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6" windowHeight="12348" activeTab="1"/>
  </bookViews>
  <sheets>
    <sheet name="2018 sprzedaż biletów" sheetId="1" r:id="rId1"/>
    <sheet name="sprzedaż wg kanałów 2018" sheetId="2" r:id="rId2"/>
  </sheets>
  <externalReferences>
    <externalReference r:id="rId3"/>
    <externalReference r:id="rId4"/>
    <externalReference r:id="rId5"/>
  </externalReferences>
  <definedNames>
    <definedName name="jednorazowe_2001">[1]OKAZICIEL!#REF!</definedName>
    <definedName name="_xlnm.Criteria">'[2]Obliczenia '!#REF!</definedName>
    <definedName name="m">[3]ZBIOZEST.XLS!$A$1:$Y$40</definedName>
    <definedName name="mm">#REF!</definedName>
    <definedName name="mmmm">[3]ZBIOZEST.XLS!$A$1:$Y$40</definedName>
    <definedName name="mmmmm">[3]ZBIOZEST.XLS!$A$1:$Y$40</definedName>
    <definedName name="mmmmmm">#REF!</definedName>
    <definedName name="mmmmmmm">[3]ZBIOZEST.XLS!$A$1:$Y$40</definedName>
    <definedName name="_xlnm.Print_Area" localSheetId="0">'2018 sprzedaż biletów'!$A$1:$AD$92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/>
  <c r="H4"/>
  <c r="D59" i="1" l="1"/>
  <c r="D49"/>
  <c r="D47"/>
  <c r="D44"/>
  <c r="C44"/>
  <c r="D41"/>
  <c r="C41"/>
  <c r="D38"/>
  <c r="C38"/>
  <c r="D20"/>
  <c r="C20"/>
  <c r="D17"/>
  <c r="C17"/>
  <c r="D7"/>
  <c r="C7"/>
</calcChain>
</file>

<file path=xl/sharedStrings.xml><?xml version="1.0" encoding="utf-8"?>
<sst xmlns="http://schemas.openxmlformats.org/spreadsheetml/2006/main" count="141" uniqueCount="86">
  <si>
    <t>Lp.</t>
  </si>
  <si>
    <t>RODZAJE BILETÓW</t>
  </si>
  <si>
    <t xml:space="preserve">CENA </t>
  </si>
  <si>
    <t>styczeń 2018</t>
  </si>
  <si>
    <t>luty 2018</t>
  </si>
  <si>
    <t>marzec 2018</t>
  </si>
  <si>
    <t>kwiecień 2018</t>
  </si>
  <si>
    <t>maj 2018</t>
  </si>
  <si>
    <t>czerwiec 2018</t>
  </si>
  <si>
    <t>lipiec 2018</t>
  </si>
  <si>
    <t>sierpień 2018</t>
  </si>
  <si>
    <t>wrzesień 2018</t>
  </si>
  <si>
    <t>październik 2018</t>
  </si>
  <si>
    <t>listopad 2018</t>
  </si>
  <si>
    <t>grudzień 2018</t>
  </si>
  <si>
    <t>RAZEM 2018</t>
  </si>
  <si>
    <t>Liczba biletów        [szt.]</t>
  </si>
  <si>
    <t>Wartość brutto            [zł]</t>
  </si>
  <si>
    <t>BILETY IMIENNE  7-DNIOWE</t>
  </si>
  <si>
    <t>Na wszystkie linie</t>
  </si>
  <si>
    <t>Na wszystkie linie  - ulgowe</t>
  </si>
  <si>
    <t>BILETY  IMIENNE  30-DNIOWE</t>
  </si>
  <si>
    <t>Na wszystkie linie normalne</t>
  </si>
  <si>
    <t>Na wszystkie linie normalne - ulgowe</t>
  </si>
  <si>
    <t>Na 2 dowolne linie</t>
  </si>
  <si>
    <t>Na 2 dowolne linie - ulgowe</t>
  </si>
  <si>
    <t>Na wszystkie linie - ulgowe</t>
  </si>
  <si>
    <t>BILETY IMENNE  60-DNIOWE</t>
  </si>
  <si>
    <t>BILETY IMIENE  90-DNIOWE</t>
  </si>
  <si>
    <t>BILETY SEMESTRALNE</t>
  </si>
  <si>
    <t>4-mieięczny na 2 dowolne linie - ulgowe</t>
  </si>
  <si>
    <t xml:space="preserve">4-mieięczny na 2 dowolne linie </t>
  </si>
  <si>
    <t>4-miesięczny na wszystkie linie - ulgowe</t>
  </si>
  <si>
    <t xml:space="preserve">4-miesięczny na wszystkie linie </t>
  </si>
  <si>
    <t>5-miesięczny na 2 dowolne linie - ulgowe</t>
  </si>
  <si>
    <t xml:space="preserve">5-miesięczny na 2 dowolne linie </t>
  </si>
  <si>
    <t>5-miesięczny na wszystkie linie - ulgowe</t>
  </si>
  <si>
    <t xml:space="preserve">5-miesięczny na wszystkie linie </t>
  </si>
  <si>
    <t>BILETY IMIENE  180-DNIOWE</t>
  </si>
  <si>
    <t>BILETY IMIENE  365-DNIOWE</t>
  </si>
  <si>
    <t xml:space="preserve">BILETY  NA  OKAZICIELA  30-DNIOWE </t>
  </si>
  <si>
    <t xml:space="preserve">BILETY  NA  OKAZICIELA  60-DNIOWE </t>
  </si>
  <si>
    <t xml:space="preserve">BILETY  NA  OKAZICIELA  90-DNIOWE </t>
  </si>
  <si>
    <t>BILETY JEDNORAZOWE</t>
  </si>
  <si>
    <t xml:space="preserve">Na linie normalne oraz podmiejskie </t>
  </si>
  <si>
    <t>Na linie normalne oraz podmiejskie - ulgowe</t>
  </si>
  <si>
    <t>Na linie pospieszne oraz nocne</t>
  </si>
  <si>
    <t>Na linie pospieszne oraz nocne - ulgowe</t>
  </si>
  <si>
    <t>dopłata</t>
  </si>
  <si>
    <t>BILETY GRUPOWE</t>
  </si>
  <si>
    <t>GRUPOWY</t>
  </si>
  <si>
    <t>GRUPOWY-ulgowy</t>
  </si>
  <si>
    <t>BILETY CZASOWE</t>
  </si>
  <si>
    <t xml:space="preserve">15-minutowe </t>
  </si>
  <si>
    <t>15-minutowe ulgowe</t>
  </si>
  <si>
    <t xml:space="preserve">30-minutowe </t>
  </si>
  <si>
    <t>30-minutowe ulgowe</t>
  </si>
  <si>
    <t>60-minutowe</t>
  </si>
  <si>
    <t>60-minutowe ulgowe</t>
  </si>
  <si>
    <t>90-minutowe</t>
  </si>
  <si>
    <t xml:space="preserve">90-minutowe ulgowe </t>
  </si>
  <si>
    <t>24-godzinne</t>
  </si>
  <si>
    <t xml:space="preserve">24-godzinne ulgowe </t>
  </si>
  <si>
    <t>48-godzinne</t>
  </si>
  <si>
    <t>48-godzinne ulgowe</t>
  </si>
  <si>
    <t>72-godzinne</t>
  </si>
  <si>
    <t xml:space="preserve">72-godzinne ulgowe </t>
  </si>
  <si>
    <t>168-godzinny</t>
  </si>
  <si>
    <t>168-godzinny-ulgowe</t>
  </si>
  <si>
    <t>RAZEM (Mennica)</t>
  </si>
  <si>
    <t>doładowania EP</t>
  </si>
  <si>
    <t>BILETY AGLOMERACYJNE IMIENNE 30-dniowe</t>
  </si>
  <si>
    <t xml:space="preserve">Na wszystkie linie normalne </t>
  </si>
  <si>
    <t xml:space="preserve">Na wszystkie linie </t>
  </si>
  <si>
    <t>RAZEM (Mennica+aglomeracyjne) (bez EP)</t>
  </si>
  <si>
    <t xml:space="preserve"> </t>
  </si>
  <si>
    <t>SPRZEDAŻ BILETÓW W RÓŻNYCH KANAŁACH DYSTRYBUCJI 2018 r.</t>
  </si>
  <si>
    <t xml:space="preserve">internet </t>
  </si>
  <si>
    <t xml:space="preserve">komórka </t>
  </si>
  <si>
    <t xml:space="preserve">sprzedaż hurtowa </t>
  </si>
  <si>
    <t>terminale mobilne 
(automaty w pojazdach)</t>
  </si>
  <si>
    <t xml:space="preserve">Punkty Sprzedaży Biletów
(np. kioski) </t>
  </si>
  <si>
    <t>terminale samoobsługowe 
(automaty na ulicach)</t>
  </si>
  <si>
    <t xml:space="preserve">SUMA </t>
  </si>
  <si>
    <t>szt.</t>
  </si>
  <si>
    <t>zł</t>
  </si>
</sst>
</file>

<file path=xl/styles.xml><?xml version="1.0" encoding="utf-8"?>
<styleSheet xmlns="http://schemas.openxmlformats.org/spreadsheetml/2006/main">
  <numFmts count="2">
    <numFmt numFmtId="41" formatCode="_-* #,##0\ _z_ł_-;\-* #,##0\ _z_ł_-;_-* &quot;-&quot;\ _z_ł_-;_-@_-"/>
    <numFmt numFmtId="164" formatCode="#,##0.00\ &quot;zł&quot;"/>
  </numFmts>
  <fonts count="1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7.5"/>
      <name val="Verdana"/>
      <family val="2"/>
    </font>
    <font>
      <b/>
      <sz val="7.5"/>
      <name val="Arial CE"/>
      <family val="2"/>
      <charset val="238"/>
    </font>
    <font>
      <i/>
      <sz val="8"/>
      <name val="Verdana"/>
      <family val="2"/>
    </font>
    <font>
      <i/>
      <sz val="8"/>
      <name val="Arial CE"/>
      <family val="2"/>
      <charset val="238"/>
    </font>
    <font>
      <i/>
      <sz val="8"/>
      <name val="Arial CE"/>
      <charset val="238"/>
    </font>
    <font>
      <b/>
      <sz val="9"/>
      <name val="Verdana"/>
      <family val="2"/>
    </font>
    <font>
      <b/>
      <sz val="9"/>
      <name val="Arial CE"/>
      <family val="2"/>
      <charset val="238"/>
    </font>
    <font>
      <b/>
      <sz val="10"/>
      <name val="Arial CE"/>
      <charset val="238"/>
    </font>
    <font>
      <sz val="9"/>
      <name val="Verdana"/>
      <family val="2"/>
    </font>
    <font>
      <b/>
      <i/>
      <sz val="9"/>
      <name val="Verdana"/>
      <family val="2"/>
    </font>
    <font>
      <sz val="9"/>
      <name val="Arial CE"/>
      <family val="2"/>
      <charset val="238"/>
    </font>
    <font>
      <b/>
      <sz val="9"/>
      <color indexed="10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1" fillId="0" borderId="0" xfId="1" applyFont="1" applyFill="1" applyAlignment="1">
      <alignment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vertical="center" wrapText="1"/>
    </xf>
    <xf numFmtId="3" fontId="7" fillId="0" borderId="19" xfId="1" applyNumberFormat="1" applyFont="1" applyFill="1" applyBorder="1" applyAlignment="1">
      <alignment horizontal="right" vertical="center"/>
    </xf>
    <xf numFmtId="3" fontId="8" fillId="0" borderId="17" xfId="1" applyNumberFormat="1" applyFont="1" applyFill="1" applyBorder="1" applyAlignment="1">
      <alignment vertical="center" wrapText="1"/>
    </xf>
    <xf numFmtId="3" fontId="8" fillId="0" borderId="20" xfId="1" applyNumberFormat="1" applyFont="1" applyFill="1" applyBorder="1" applyAlignment="1">
      <alignment vertical="center" wrapText="1"/>
    </xf>
    <xf numFmtId="0" fontId="9" fillId="0" borderId="0" xfId="1" applyFont="1" applyFill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vertical="center" wrapText="1"/>
    </xf>
    <xf numFmtId="4" fontId="11" fillId="0" borderId="6" xfId="1" applyNumberFormat="1" applyFont="1" applyFill="1" applyBorder="1" applyAlignment="1">
      <alignment vertical="center"/>
    </xf>
    <xf numFmtId="3" fontId="12" fillId="0" borderId="5" xfId="1" applyNumberFormat="1" applyFont="1" applyFill="1" applyBorder="1" applyAlignment="1">
      <alignment vertical="center" wrapText="1"/>
    </xf>
    <xf numFmtId="3" fontId="12" fillId="0" borderId="21" xfId="1" applyNumberFormat="1" applyFont="1" applyFill="1" applyBorder="1" applyAlignment="1">
      <alignment vertical="center" wrapText="1"/>
    </xf>
    <xf numFmtId="3" fontId="12" fillId="0" borderId="22" xfId="1" applyNumberFormat="1" applyFont="1" applyFill="1" applyBorder="1" applyAlignment="1">
      <alignment vertical="center" wrapText="1"/>
    </xf>
    <xf numFmtId="3" fontId="7" fillId="0" borderId="18" xfId="1" applyNumberFormat="1" applyFont="1" applyFill="1" applyBorder="1" applyAlignment="1">
      <alignment horizontal="right" vertical="center"/>
    </xf>
    <xf numFmtId="0" fontId="10" fillId="0" borderId="6" xfId="1" applyFont="1" applyFill="1" applyBorder="1" applyAlignment="1">
      <alignment horizontal="left" vertical="center" wrapText="1"/>
    </xf>
    <xf numFmtId="3" fontId="12" fillId="0" borderId="23" xfId="1" applyNumberFormat="1" applyFont="1" applyFill="1" applyBorder="1" applyAlignment="1">
      <alignment vertical="center" wrapText="1"/>
    </xf>
    <xf numFmtId="3" fontId="8" fillId="0" borderId="24" xfId="1" applyNumberFormat="1" applyFont="1" applyFill="1" applyBorder="1" applyAlignment="1">
      <alignment vertical="center" wrapText="1"/>
    </xf>
    <xf numFmtId="3" fontId="12" fillId="0" borderId="25" xfId="1" applyNumberFormat="1" applyFont="1" applyFill="1" applyBorder="1" applyAlignment="1">
      <alignment vertical="center" wrapText="1"/>
    </xf>
    <xf numFmtId="3" fontId="12" fillId="0" borderId="16" xfId="1" applyNumberFormat="1" applyFont="1" applyFill="1" applyBorder="1" applyAlignment="1">
      <alignment vertical="center" wrapText="1"/>
    </xf>
    <xf numFmtId="3" fontId="8" fillId="0" borderId="25" xfId="1" applyNumberFormat="1" applyFont="1" applyFill="1" applyBorder="1" applyAlignment="1">
      <alignment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vertical="center" wrapText="1"/>
    </xf>
    <xf numFmtId="4" fontId="11" fillId="0" borderId="26" xfId="1" applyNumberFormat="1" applyFont="1" applyFill="1" applyBorder="1" applyAlignment="1">
      <alignment vertical="center"/>
    </xf>
    <xf numFmtId="3" fontId="12" fillId="0" borderId="7" xfId="1" applyNumberFormat="1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vertical="center" wrapText="1"/>
    </xf>
    <xf numFmtId="4" fontId="11" fillId="0" borderId="14" xfId="1" applyNumberFormat="1" applyFont="1" applyFill="1" applyBorder="1" applyAlignment="1">
      <alignment vertical="center"/>
    </xf>
    <xf numFmtId="3" fontId="12" fillId="0" borderId="13" xfId="1" applyNumberFormat="1" applyFont="1" applyFill="1" applyBorder="1" applyAlignment="1">
      <alignment vertical="center" wrapText="1"/>
    </xf>
    <xf numFmtId="3" fontId="8" fillId="0" borderId="27" xfId="1" applyNumberFormat="1" applyFont="1" applyFill="1" applyBorder="1" applyAlignment="1">
      <alignment vertical="center" wrapText="1"/>
    </xf>
    <xf numFmtId="3" fontId="9" fillId="0" borderId="0" xfId="1" applyNumberFormat="1" applyFont="1" applyFill="1" applyAlignment="1">
      <alignment vertical="center"/>
    </xf>
    <xf numFmtId="0" fontId="7" fillId="0" borderId="28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vertical="center" wrapText="1"/>
    </xf>
    <xf numFmtId="3" fontId="7" fillId="0" borderId="28" xfId="1" applyNumberFormat="1" applyFont="1" applyFill="1" applyBorder="1" applyAlignment="1">
      <alignment horizontal="right" vertical="center"/>
    </xf>
    <xf numFmtId="3" fontId="8" fillId="0" borderId="28" xfId="1" applyNumberFormat="1" applyFont="1" applyFill="1" applyBorder="1" applyAlignment="1">
      <alignment vertical="center" wrapText="1"/>
    </xf>
    <xf numFmtId="3" fontId="8" fillId="0" borderId="29" xfId="1" applyNumberFormat="1" applyFont="1" applyFill="1" applyBorder="1" applyAlignment="1">
      <alignment vertical="center" wrapText="1"/>
    </xf>
    <xf numFmtId="3" fontId="1" fillId="0" borderId="0" xfId="1" applyNumberFormat="1" applyFont="1" applyFill="1" applyAlignment="1">
      <alignment vertical="center"/>
    </xf>
    <xf numFmtId="3" fontId="12" fillId="0" borderId="3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 wrapText="1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0" xfId="1" applyNumberFormat="1" applyFont="1" applyFill="1" applyBorder="1" applyAlignment="1">
      <alignment vertical="center" wrapText="1"/>
    </xf>
    <xf numFmtId="4" fontId="8" fillId="0" borderId="0" xfId="1" applyNumberFormat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horizontal="right" vertical="center"/>
    </xf>
    <xf numFmtId="3" fontId="15" fillId="0" borderId="0" xfId="1" applyNumberFormat="1" applyFont="1" applyFill="1" applyAlignment="1">
      <alignment horizontal="right" vertical="center"/>
    </xf>
    <xf numFmtId="4" fontId="15" fillId="0" borderId="0" xfId="1" applyNumberFormat="1" applyFont="1" applyFill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49" fontId="16" fillId="0" borderId="6" xfId="0" applyNumberFormat="1" applyFont="1" applyFill="1" applyBorder="1" applyAlignment="1">
      <alignment horizontal="center" vertical="center"/>
    </xf>
    <xf numFmtId="41" fontId="15" fillId="0" borderId="6" xfId="0" applyNumberFormat="1" applyFont="1" applyFill="1" applyBorder="1" applyAlignment="1">
      <alignment horizontal="right" vertical="center"/>
    </xf>
    <xf numFmtId="41" fontId="16" fillId="0" borderId="6" xfId="0" applyNumberFormat="1" applyFont="1" applyFill="1" applyBorder="1" applyAlignment="1">
      <alignment horizontal="right" vertical="center"/>
    </xf>
    <xf numFmtId="41" fontId="15" fillId="0" borderId="0" xfId="0" applyNumberFormat="1" applyFont="1" applyAlignment="1">
      <alignment vertical="center"/>
    </xf>
    <xf numFmtId="41" fontId="15" fillId="0" borderId="6" xfId="0" applyNumberFormat="1" applyFont="1" applyBorder="1" applyAlignment="1">
      <alignment horizontal="right" vertical="center"/>
    </xf>
    <xf numFmtId="41" fontId="16" fillId="0" borderId="6" xfId="0" applyNumberFormat="1" applyFont="1" applyBorder="1" applyAlignment="1">
      <alignment horizontal="right" vertical="center"/>
    </xf>
    <xf numFmtId="164" fontId="15" fillId="0" borderId="6" xfId="0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vertical="center" wrapText="1"/>
    </xf>
    <xf numFmtId="0" fontId="15" fillId="0" borderId="0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</cellXfs>
  <cellStyles count="2">
    <cellStyle name="Normalny" xfId="0" builtinId="0"/>
    <cellStyle name="Normalny_ANALIZA BILETÓW PLIK PODST. 20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bilety\Sprzeda&#380;\2001\bilkomms_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L_97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L_KO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EDNORAZOWE"/>
      <sheetName val="DOPŁATY"/>
      <sheetName val="WARTOŚĆ"/>
      <sheetName val="PODWYŻKI"/>
      <sheetName val="Udziały_sprzedaż biletów"/>
      <sheetName val="OKAZICIEL"/>
      <sheetName val="IMIENNE"/>
      <sheetName val="Legitymacje"/>
      <sheetName val="A_merona"/>
      <sheetName val="Liczba_szt"/>
      <sheetName val="Zmiany cen biletó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bliczenia 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ZBIOZEST.XLS"/>
    </sheetNames>
    <sheetDataSet>
      <sheetData sheetId="0">
        <row r="1">
          <cell r="A1" t="str">
            <v>ILOŚĆ SPRZEDANYCH  BILETÓW  NA  OKAZICIELA  -  OD  CZERWCA  1992 R.</v>
          </cell>
        </row>
        <row r="3">
          <cell r="B3" t="str">
            <v>M I E S I Ę C Z N E</v>
          </cell>
          <cell r="N3" t="str">
            <v xml:space="preserve"> D E K A D O W E</v>
          </cell>
        </row>
        <row r="4">
          <cell r="A4" t="str">
            <v>Nr kol. okresu</v>
          </cell>
          <cell r="B4" t="str">
            <v xml:space="preserve">na wszystkie linie normalne </v>
          </cell>
          <cell r="E4" t="str">
            <v xml:space="preserve">   na wszystkie linie norm. i posp.</v>
          </cell>
          <cell r="H4" t="str">
            <v xml:space="preserve">   na linie norm. posp. i podmiejsk.</v>
          </cell>
          <cell r="K4" t="str">
            <v>na linie normalne i podmiejskie</v>
          </cell>
          <cell r="N4" t="str">
            <v xml:space="preserve">na wszystkie linie normalne </v>
          </cell>
          <cell r="Q4" t="str">
            <v xml:space="preserve">   na wszystkie linie norm. i posp.</v>
          </cell>
          <cell r="T4" t="str">
            <v xml:space="preserve">   na linie norm. posp. i podmiejsk.</v>
          </cell>
          <cell r="W4" t="str">
            <v>na linie normalne i podmiejskie</v>
          </cell>
        </row>
        <row r="5">
          <cell r="B5" t="str">
            <v>normalny</v>
          </cell>
          <cell r="C5" t="str">
            <v>ulgowy</v>
          </cell>
          <cell r="D5" t="str">
            <v>RAZEM</v>
          </cell>
          <cell r="E5" t="str">
            <v>normalny</v>
          </cell>
          <cell r="F5" t="str">
            <v>ulgowy</v>
          </cell>
          <cell r="G5" t="str">
            <v>RAZEM</v>
          </cell>
          <cell r="H5" t="str">
            <v>normalny</v>
          </cell>
          <cell r="I5" t="str">
            <v>ulgowy</v>
          </cell>
          <cell r="J5" t="str">
            <v>RAZEM</v>
          </cell>
          <cell r="K5" t="str">
            <v>normalny</v>
          </cell>
          <cell r="L5" t="str">
            <v>ulgowy</v>
          </cell>
          <cell r="M5" t="str">
            <v>RAZEM</v>
          </cell>
          <cell r="N5" t="str">
            <v>normalny</v>
          </cell>
          <cell r="O5" t="str">
            <v>ulgowy</v>
          </cell>
          <cell r="P5" t="str">
            <v>RAZEM</v>
          </cell>
          <cell r="Q5" t="str">
            <v>normalny</v>
          </cell>
          <cell r="R5" t="str">
            <v>ulgowy</v>
          </cell>
          <cell r="S5" t="str">
            <v>RAZEM</v>
          </cell>
          <cell r="T5" t="str">
            <v>normalny</v>
          </cell>
          <cell r="U5" t="str">
            <v>ulgowy</v>
          </cell>
          <cell r="V5" t="str">
            <v>RAZEM</v>
          </cell>
          <cell r="W5" t="str">
            <v>normalny</v>
          </cell>
          <cell r="X5" t="str">
            <v>ulgowy</v>
          </cell>
          <cell r="Y5" t="str">
            <v>RAZEM</v>
          </cell>
        </row>
        <row r="6">
          <cell r="A6" t="str">
            <v>M-CE</v>
          </cell>
          <cell r="B6" t="str">
            <v>Ilość</v>
          </cell>
          <cell r="C6" t="str">
            <v xml:space="preserve">Ilość </v>
          </cell>
          <cell r="D6" t="str">
            <v xml:space="preserve">ilość </v>
          </cell>
          <cell r="E6" t="str">
            <v xml:space="preserve">Ilość </v>
          </cell>
          <cell r="F6" t="str">
            <v xml:space="preserve">Ilość </v>
          </cell>
          <cell r="G6" t="str">
            <v xml:space="preserve">ilość </v>
          </cell>
          <cell r="H6" t="str">
            <v xml:space="preserve">Ilość </v>
          </cell>
          <cell r="I6" t="str">
            <v xml:space="preserve">Ilość </v>
          </cell>
          <cell r="J6" t="str">
            <v xml:space="preserve">ilość </v>
          </cell>
          <cell r="K6" t="str">
            <v>ilość</v>
          </cell>
          <cell r="L6" t="str">
            <v>ilość</v>
          </cell>
          <cell r="M6" t="str">
            <v>ilość</v>
          </cell>
          <cell r="N6" t="str">
            <v>Ilość</v>
          </cell>
          <cell r="O6" t="str">
            <v>Ilość</v>
          </cell>
          <cell r="P6" t="str">
            <v xml:space="preserve">ilość </v>
          </cell>
          <cell r="Q6" t="str">
            <v xml:space="preserve">Ilość </v>
          </cell>
          <cell r="R6" t="str">
            <v>Ilość</v>
          </cell>
          <cell r="S6" t="str">
            <v xml:space="preserve">ilość </v>
          </cell>
          <cell r="T6" t="str">
            <v>Ilość</v>
          </cell>
          <cell r="U6" t="str">
            <v xml:space="preserve">Ilość </v>
          </cell>
          <cell r="V6" t="str">
            <v xml:space="preserve">ilość </v>
          </cell>
          <cell r="W6" t="str">
            <v>ilość</v>
          </cell>
          <cell r="X6" t="str">
            <v>ilość</v>
          </cell>
          <cell r="Y6" t="str">
            <v>ilość</v>
          </cell>
        </row>
        <row r="7">
          <cell r="A7">
            <v>33756</v>
          </cell>
          <cell r="B7">
            <v>26238</v>
          </cell>
          <cell r="C7">
            <v>23424</v>
          </cell>
          <cell r="D7">
            <v>49662</v>
          </cell>
          <cell r="E7">
            <v>1461</v>
          </cell>
          <cell r="F7">
            <v>1633</v>
          </cell>
          <cell r="G7">
            <v>3094</v>
          </cell>
          <cell r="H7">
            <v>36</v>
          </cell>
          <cell r="I7">
            <v>50</v>
          </cell>
          <cell r="J7">
            <v>86</v>
          </cell>
          <cell r="N7">
            <v>536</v>
          </cell>
          <cell r="O7">
            <v>524</v>
          </cell>
          <cell r="P7">
            <v>1060</v>
          </cell>
          <cell r="Q7">
            <v>49</v>
          </cell>
          <cell r="R7">
            <v>55</v>
          </cell>
          <cell r="S7">
            <v>104</v>
          </cell>
          <cell r="T7">
            <v>2</v>
          </cell>
          <cell r="U7">
            <v>0</v>
          </cell>
          <cell r="V7">
            <v>2</v>
          </cell>
        </row>
        <row r="8">
          <cell r="A8">
            <v>33786</v>
          </cell>
          <cell r="B8">
            <v>27762</v>
          </cell>
          <cell r="C8">
            <v>15601</v>
          </cell>
          <cell r="D8">
            <v>43363</v>
          </cell>
          <cell r="E8">
            <v>1267</v>
          </cell>
          <cell r="F8">
            <v>535</v>
          </cell>
          <cell r="G8">
            <v>1802</v>
          </cell>
          <cell r="H8">
            <v>55</v>
          </cell>
          <cell r="I8">
            <v>42</v>
          </cell>
          <cell r="J8">
            <v>97</v>
          </cell>
          <cell r="N8">
            <v>1968</v>
          </cell>
          <cell r="O8">
            <v>989</v>
          </cell>
          <cell r="P8">
            <v>2957</v>
          </cell>
          <cell r="Q8">
            <v>140</v>
          </cell>
          <cell r="R8">
            <v>54</v>
          </cell>
          <cell r="S8">
            <v>194</v>
          </cell>
          <cell r="T8">
            <v>10</v>
          </cell>
          <cell r="U8">
            <v>3</v>
          </cell>
          <cell r="V8">
            <v>13</v>
          </cell>
        </row>
        <row r="9">
          <cell r="A9">
            <v>33817</v>
          </cell>
          <cell r="B9">
            <v>28455</v>
          </cell>
          <cell r="C9">
            <v>15340</v>
          </cell>
          <cell r="D9">
            <v>43795</v>
          </cell>
          <cell r="E9">
            <v>1222</v>
          </cell>
          <cell r="F9">
            <v>523</v>
          </cell>
          <cell r="G9">
            <v>1745</v>
          </cell>
          <cell r="H9">
            <v>51</v>
          </cell>
          <cell r="I9">
            <v>29</v>
          </cell>
          <cell r="J9">
            <v>80</v>
          </cell>
          <cell r="N9">
            <v>4044</v>
          </cell>
          <cell r="O9">
            <v>1459</v>
          </cell>
          <cell r="P9">
            <v>5503</v>
          </cell>
          <cell r="Q9">
            <v>255</v>
          </cell>
          <cell r="R9">
            <v>87</v>
          </cell>
          <cell r="S9">
            <v>342</v>
          </cell>
          <cell r="T9">
            <v>8</v>
          </cell>
          <cell r="U9">
            <v>1</v>
          </cell>
          <cell r="V9">
            <v>9</v>
          </cell>
        </row>
        <row r="10">
          <cell r="A10">
            <v>33848</v>
          </cell>
          <cell r="B10">
            <v>37520</v>
          </cell>
          <cell r="C10">
            <v>36049</v>
          </cell>
          <cell r="D10">
            <v>73569</v>
          </cell>
          <cell r="E10">
            <v>1708</v>
          </cell>
          <cell r="F10">
            <v>2468</v>
          </cell>
          <cell r="G10">
            <v>4176</v>
          </cell>
          <cell r="H10">
            <v>0</v>
          </cell>
          <cell r="I10">
            <v>0</v>
          </cell>
          <cell r="J10">
            <v>0</v>
          </cell>
          <cell r="N10">
            <v>4562</v>
          </cell>
          <cell r="O10">
            <v>2599</v>
          </cell>
          <cell r="P10">
            <v>7161</v>
          </cell>
          <cell r="Q10">
            <v>240</v>
          </cell>
          <cell r="R10">
            <v>159</v>
          </cell>
          <cell r="S10">
            <v>399</v>
          </cell>
          <cell r="T10">
            <v>8</v>
          </cell>
          <cell r="U10">
            <v>11</v>
          </cell>
          <cell r="V10">
            <v>19</v>
          </cell>
        </row>
        <row r="11">
          <cell r="A11">
            <v>33878</v>
          </cell>
          <cell r="B11">
            <v>42892</v>
          </cell>
          <cell r="C11">
            <v>52430</v>
          </cell>
          <cell r="D11">
            <v>95322</v>
          </cell>
          <cell r="E11">
            <v>2008</v>
          </cell>
          <cell r="F11">
            <v>3731</v>
          </cell>
          <cell r="G11">
            <v>5739</v>
          </cell>
          <cell r="H11">
            <v>87</v>
          </cell>
          <cell r="I11">
            <v>261</v>
          </cell>
          <cell r="J11">
            <v>348</v>
          </cell>
          <cell r="N11">
            <v>5401</v>
          </cell>
          <cell r="O11">
            <v>3483</v>
          </cell>
          <cell r="P11">
            <v>8884</v>
          </cell>
          <cell r="Q11">
            <v>260</v>
          </cell>
          <cell r="R11">
            <v>292</v>
          </cell>
          <cell r="S11">
            <v>552</v>
          </cell>
          <cell r="T11">
            <v>7</v>
          </cell>
          <cell r="U11">
            <v>16</v>
          </cell>
          <cell r="V11">
            <v>23</v>
          </cell>
        </row>
        <row r="12">
          <cell r="A12">
            <v>33909</v>
          </cell>
          <cell r="B12">
            <v>44960</v>
          </cell>
          <cell r="C12">
            <v>56191</v>
          </cell>
          <cell r="D12">
            <v>101151</v>
          </cell>
          <cell r="E12">
            <v>2193</v>
          </cell>
          <cell r="F12">
            <v>4132</v>
          </cell>
          <cell r="G12">
            <v>6325</v>
          </cell>
          <cell r="H12">
            <v>85</v>
          </cell>
          <cell r="I12">
            <v>272</v>
          </cell>
          <cell r="J12">
            <v>357</v>
          </cell>
          <cell r="N12">
            <v>5793</v>
          </cell>
          <cell r="O12">
            <v>3815</v>
          </cell>
          <cell r="P12">
            <v>9608</v>
          </cell>
          <cell r="Q12">
            <v>292</v>
          </cell>
          <cell r="R12">
            <v>275</v>
          </cell>
          <cell r="S12">
            <v>567</v>
          </cell>
          <cell r="T12">
            <v>8</v>
          </cell>
          <cell r="U12">
            <v>23</v>
          </cell>
          <cell r="V12">
            <v>31</v>
          </cell>
        </row>
        <row r="13">
          <cell r="A13">
            <v>33939</v>
          </cell>
          <cell r="B13">
            <v>42181</v>
          </cell>
          <cell r="C13">
            <v>44789</v>
          </cell>
          <cell r="D13">
            <v>86970</v>
          </cell>
          <cell r="E13">
            <v>2210</v>
          </cell>
          <cell r="F13">
            <v>3369</v>
          </cell>
          <cell r="G13">
            <v>5579</v>
          </cell>
          <cell r="H13">
            <v>76</v>
          </cell>
          <cell r="I13">
            <v>235</v>
          </cell>
          <cell r="J13">
            <v>311</v>
          </cell>
          <cell r="N13">
            <v>7394</v>
          </cell>
          <cell r="O13">
            <v>12081</v>
          </cell>
          <cell r="P13">
            <v>19475</v>
          </cell>
          <cell r="Q13">
            <v>333</v>
          </cell>
          <cell r="R13">
            <v>751</v>
          </cell>
          <cell r="S13">
            <v>1084</v>
          </cell>
          <cell r="T13">
            <v>19</v>
          </cell>
          <cell r="U13">
            <v>38</v>
          </cell>
          <cell r="V13">
            <v>57</v>
          </cell>
        </row>
        <row r="14">
          <cell r="B14">
            <v>250008</v>
          </cell>
          <cell r="C14">
            <v>243824</v>
          </cell>
          <cell r="D14">
            <v>493832</v>
          </cell>
          <cell r="E14">
            <v>12069</v>
          </cell>
          <cell r="F14">
            <v>16391</v>
          </cell>
          <cell r="G14">
            <v>28460</v>
          </cell>
          <cell r="H14">
            <v>390</v>
          </cell>
          <cell r="I14">
            <v>889</v>
          </cell>
          <cell r="J14">
            <v>1279</v>
          </cell>
          <cell r="N14">
            <v>29698</v>
          </cell>
          <cell r="O14">
            <v>24950</v>
          </cell>
          <cell r="P14">
            <v>54648</v>
          </cell>
          <cell r="Q14">
            <v>1569</v>
          </cell>
          <cell r="R14">
            <v>1673</v>
          </cell>
          <cell r="S14">
            <v>3242</v>
          </cell>
          <cell r="T14">
            <v>62</v>
          </cell>
          <cell r="U14">
            <v>92</v>
          </cell>
          <cell r="V14">
            <v>154</v>
          </cell>
        </row>
        <row r="15">
          <cell r="A15">
            <v>33970</v>
          </cell>
          <cell r="B15">
            <v>47268</v>
          </cell>
          <cell r="C15">
            <v>52469</v>
          </cell>
          <cell r="D15">
            <v>99737</v>
          </cell>
          <cell r="E15">
            <v>2449</v>
          </cell>
          <cell r="F15">
            <v>3975</v>
          </cell>
          <cell r="G15">
            <v>6424</v>
          </cell>
          <cell r="H15">
            <v>85</v>
          </cell>
          <cell r="I15">
            <v>250</v>
          </cell>
          <cell r="J15">
            <v>335</v>
          </cell>
          <cell r="N15">
            <v>9344</v>
          </cell>
          <cell r="O15">
            <v>7303</v>
          </cell>
          <cell r="P15">
            <v>16647</v>
          </cell>
          <cell r="Q15">
            <v>416</v>
          </cell>
          <cell r="R15">
            <v>424</v>
          </cell>
          <cell r="S15">
            <v>840</v>
          </cell>
          <cell r="T15">
            <v>29</v>
          </cell>
          <cell r="U15">
            <v>37</v>
          </cell>
          <cell r="V15">
            <v>66</v>
          </cell>
        </row>
        <row r="16">
          <cell r="A16">
            <v>34001</v>
          </cell>
          <cell r="B16">
            <v>43996</v>
          </cell>
          <cell r="C16">
            <v>35119</v>
          </cell>
          <cell r="D16">
            <v>79115</v>
          </cell>
          <cell r="E16">
            <v>2704</v>
          </cell>
          <cell r="F16">
            <v>2965</v>
          </cell>
          <cell r="G16">
            <v>5669</v>
          </cell>
          <cell r="H16">
            <v>186</v>
          </cell>
          <cell r="I16">
            <v>285</v>
          </cell>
          <cell r="J16">
            <v>471</v>
          </cell>
          <cell r="N16">
            <v>5761</v>
          </cell>
          <cell r="O16">
            <v>7694</v>
          </cell>
          <cell r="P16">
            <v>13455</v>
          </cell>
          <cell r="Q16">
            <v>445</v>
          </cell>
          <cell r="R16">
            <v>636</v>
          </cell>
          <cell r="S16">
            <v>1081</v>
          </cell>
          <cell r="T16">
            <v>48</v>
          </cell>
          <cell r="U16">
            <v>185</v>
          </cell>
          <cell r="V16">
            <v>185</v>
          </cell>
        </row>
        <row r="17">
          <cell r="A17">
            <v>34029</v>
          </cell>
          <cell r="B17">
            <v>47760</v>
          </cell>
          <cell r="C17">
            <v>52012</v>
          </cell>
          <cell r="D17">
            <v>99772</v>
          </cell>
          <cell r="E17">
            <v>3325</v>
          </cell>
          <cell r="F17">
            <v>4724</v>
          </cell>
          <cell r="G17">
            <v>8049</v>
          </cell>
          <cell r="H17">
            <v>250</v>
          </cell>
          <cell r="I17">
            <v>503</v>
          </cell>
          <cell r="J17">
            <v>753</v>
          </cell>
          <cell r="N17">
            <v>12206</v>
          </cell>
          <cell r="O17">
            <v>15034</v>
          </cell>
          <cell r="P17">
            <v>12206</v>
          </cell>
          <cell r="Q17">
            <v>582</v>
          </cell>
          <cell r="R17">
            <v>1128</v>
          </cell>
          <cell r="S17">
            <v>1710</v>
          </cell>
          <cell r="T17">
            <v>78</v>
          </cell>
          <cell r="U17">
            <v>139</v>
          </cell>
          <cell r="V17">
            <v>217</v>
          </cell>
        </row>
        <row r="18">
          <cell r="A18">
            <v>34060</v>
          </cell>
          <cell r="B18">
            <v>45156</v>
          </cell>
          <cell r="C18">
            <v>46535</v>
          </cell>
          <cell r="D18">
            <v>91691</v>
          </cell>
          <cell r="E18">
            <v>3606</v>
          </cell>
          <cell r="F18">
            <v>5197</v>
          </cell>
          <cell r="G18">
            <v>8803</v>
          </cell>
          <cell r="H18">
            <v>95</v>
          </cell>
          <cell r="I18">
            <v>231</v>
          </cell>
          <cell r="J18">
            <v>1079</v>
          </cell>
          <cell r="N18">
            <v>5782</v>
          </cell>
          <cell r="O18">
            <v>5760</v>
          </cell>
          <cell r="P18">
            <v>11542</v>
          </cell>
          <cell r="Q18">
            <v>480</v>
          </cell>
          <cell r="R18">
            <v>567</v>
          </cell>
          <cell r="S18">
            <v>1047</v>
          </cell>
          <cell r="T18">
            <v>44</v>
          </cell>
          <cell r="U18">
            <v>51</v>
          </cell>
          <cell r="V18">
            <v>95</v>
          </cell>
        </row>
        <row r="19">
          <cell r="A19">
            <v>34090</v>
          </cell>
          <cell r="B19">
            <v>42845</v>
          </cell>
          <cell r="C19">
            <v>45819</v>
          </cell>
          <cell r="D19">
            <v>88664</v>
          </cell>
          <cell r="E19">
            <v>3857</v>
          </cell>
          <cell r="F19">
            <v>5044</v>
          </cell>
          <cell r="G19">
            <v>8901</v>
          </cell>
          <cell r="H19">
            <v>74</v>
          </cell>
          <cell r="I19">
            <v>158</v>
          </cell>
          <cell r="J19">
            <v>558</v>
          </cell>
          <cell r="N19">
            <v>12506</v>
          </cell>
          <cell r="O19">
            <v>12267</v>
          </cell>
          <cell r="P19">
            <v>24773</v>
          </cell>
          <cell r="Q19">
            <v>835</v>
          </cell>
          <cell r="R19">
            <v>842</v>
          </cell>
          <cell r="S19">
            <v>1677</v>
          </cell>
          <cell r="T19">
            <v>16</v>
          </cell>
          <cell r="U19">
            <v>16</v>
          </cell>
          <cell r="V19">
            <v>32</v>
          </cell>
        </row>
        <row r="20">
          <cell r="A20">
            <v>34121</v>
          </cell>
          <cell r="B20">
            <v>43674</v>
          </cell>
          <cell r="C20">
            <v>40919</v>
          </cell>
          <cell r="D20">
            <v>84593</v>
          </cell>
          <cell r="E20">
            <v>3797</v>
          </cell>
          <cell r="F20">
            <v>4643</v>
          </cell>
          <cell r="G20">
            <v>8440</v>
          </cell>
          <cell r="H20">
            <v>59</v>
          </cell>
          <cell r="I20">
            <v>123</v>
          </cell>
          <cell r="J20">
            <v>182</v>
          </cell>
          <cell r="N20">
            <v>16086</v>
          </cell>
          <cell r="O20">
            <v>15603</v>
          </cell>
          <cell r="P20">
            <v>31689</v>
          </cell>
          <cell r="Q20">
            <v>1104</v>
          </cell>
          <cell r="R20">
            <v>1197</v>
          </cell>
          <cell r="S20">
            <v>2301</v>
          </cell>
          <cell r="T20">
            <v>19</v>
          </cell>
          <cell r="U20">
            <v>19</v>
          </cell>
          <cell r="V20">
            <v>38</v>
          </cell>
        </row>
        <row r="21">
          <cell r="A21">
            <v>34151</v>
          </cell>
          <cell r="B21">
            <v>32934</v>
          </cell>
          <cell r="C21">
            <v>19666</v>
          </cell>
          <cell r="D21">
            <v>52600</v>
          </cell>
          <cell r="E21">
            <v>3033</v>
          </cell>
          <cell r="F21">
            <v>1655</v>
          </cell>
          <cell r="G21">
            <v>4688</v>
          </cell>
          <cell r="H21">
            <v>42</v>
          </cell>
          <cell r="I21">
            <v>28</v>
          </cell>
          <cell r="J21">
            <v>70</v>
          </cell>
          <cell r="N21">
            <v>20639</v>
          </cell>
          <cell r="O21">
            <v>11797</v>
          </cell>
          <cell r="P21">
            <v>32436</v>
          </cell>
          <cell r="Q21">
            <v>1563</v>
          </cell>
          <cell r="R21">
            <v>1062</v>
          </cell>
          <cell r="S21">
            <v>2625</v>
          </cell>
          <cell r="T21">
            <v>20</v>
          </cell>
          <cell r="U21">
            <v>21</v>
          </cell>
          <cell r="V21">
            <v>41</v>
          </cell>
        </row>
        <row r="22">
          <cell r="A22">
            <v>34182</v>
          </cell>
          <cell r="B22">
            <v>29365</v>
          </cell>
          <cell r="C22">
            <v>17133</v>
          </cell>
          <cell r="D22">
            <v>46498</v>
          </cell>
          <cell r="E22">
            <v>2556</v>
          </cell>
          <cell r="F22">
            <v>1204</v>
          </cell>
          <cell r="G22">
            <v>3760</v>
          </cell>
          <cell r="H22">
            <v>38</v>
          </cell>
          <cell r="I22">
            <v>28</v>
          </cell>
          <cell r="J22">
            <v>66</v>
          </cell>
          <cell r="N22">
            <v>21292</v>
          </cell>
          <cell r="O22">
            <v>13032</v>
          </cell>
          <cell r="P22">
            <v>34324</v>
          </cell>
          <cell r="Q22">
            <v>1733</v>
          </cell>
          <cell r="R22">
            <v>918</v>
          </cell>
          <cell r="S22">
            <v>2651</v>
          </cell>
          <cell r="T22">
            <v>42</v>
          </cell>
          <cell r="U22">
            <v>13</v>
          </cell>
          <cell r="V22">
            <v>55</v>
          </cell>
        </row>
        <row r="23">
          <cell r="A23">
            <v>34213</v>
          </cell>
          <cell r="B23">
            <v>42624</v>
          </cell>
          <cell r="C23">
            <v>43484</v>
          </cell>
          <cell r="D23">
            <v>86108</v>
          </cell>
          <cell r="E23">
            <v>4071</v>
          </cell>
          <cell r="F23">
            <v>5184</v>
          </cell>
          <cell r="G23">
            <v>9255</v>
          </cell>
          <cell r="H23">
            <v>43</v>
          </cell>
          <cell r="I23">
            <v>143</v>
          </cell>
          <cell r="J23">
            <v>186</v>
          </cell>
          <cell r="N23">
            <v>27792</v>
          </cell>
          <cell r="O23">
            <v>18474</v>
          </cell>
          <cell r="P23">
            <v>46266</v>
          </cell>
          <cell r="Q23">
            <v>2480</v>
          </cell>
          <cell r="R23">
            <v>1432</v>
          </cell>
          <cell r="S23">
            <v>3912</v>
          </cell>
          <cell r="T23">
            <v>30</v>
          </cell>
          <cell r="U23">
            <v>29</v>
          </cell>
          <cell r="V23">
            <v>59</v>
          </cell>
        </row>
        <row r="24">
          <cell r="A24">
            <v>34243</v>
          </cell>
          <cell r="B24">
            <v>45493</v>
          </cell>
          <cell r="C24">
            <v>58949</v>
          </cell>
          <cell r="D24">
            <v>104442</v>
          </cell>
          <cell r="E24">
            <v>4536</v>
          </cell>
          <cell r="F24">
            <v>7380</v>
          </cell>
          <cell r="G24">
            <v>11916</v>
          </cell>
          <cell r="H24">
            <v>41</v>
          </cell>
          <cell r="I24">
            <v>108</v>
          </cell>
          <cell r="J24">
            <v>149</v>
          </cell>
          <cell r="N24">
            <v>24997</v>
          </cell>
          <cell r="O24">
            <v>18423</v>
          </cell>
          <cell r="P24">
            <v>43420</v>
          </cell>
          <cell r="Q24">
            <v>2268</v>
          </cell>
          <cell r="R24">
            <v>2023</v>
          </cell>
          <cell r="S24">
            <v>4291</v>
          </cell>
          <cell r="T24">
            <v>33</v>
          </cell>
          <cell r="U24">
            <v>24</v>
          </cell>
          <cell r="V24">
            <v>57</v>
          </cell>
        </row>
        <row r="25">
          <cell r="A25">
            <v>34274</v>
          </cell>
          <cell r="B25">
            <v>47239</v>
          </cell>
          <cell r="C25">
            <v>57554</v>
          </cell>
          <cell r="D25">
            <v>104793</v>
          </cell>
          <cell r="E25">
            <v>5140</v>
          </cell>
          <cell r="F25">
            <v>7827</v>
          </cell>
          <cell r="G25">
            <v>12967</v>
          </cell>
          <cell r="H25">
            <v>53</v>
          </cell>
          <cell r="I25">
            <v>109</v>
          </cell>
          <cell r="J25">
            <v>162</v>
          </cell>
          <cell r="N25">
            <v>21518</v>
          </cell>
          <cell r="O25">
            <v>16048</v>
          </cell>
          <cell r="P25">
            <v>37566</v>
          </cell>
          <cell r="Q25">
            <v>1963</v>
          </cell>
          <cell r="R25">
            <v>2044</v>
          </cell>
          <cell r="S25">
            <v>4007</v>
          </cell>
          <cell r="T25">
            <v>58</v>
          </cell>
          <cell r="U25">
            <v>11</v>
          </cell>
          <cell r="V25">
            <v>69</v>
          </cell>
        </row>
        <row r="26">
          <cell r="A26">
            <v>34304</v>
          </cell>
          <cell r="B26">
            <v>45851</v>
          </cell>
          <cell r="C26">
            <v>47322</v>
          </cell>
          <cell r="D26">
            <v>93173</v>
          </cell>
          <cell r="E26">
            <v>4924</v>
          </cell>
          <cell r="F26">
            <v>7290</v>
          </cell>
          <cell r="G26">
            <v>12214</v>
          </cell>
          <cell r="H26">
            <v>46</v>
          </cell>
          <cell r="I26">
            <v>83</v>
          </cell>
          <cell r="J26">
            <v>129</v>
          </cell>
          <cell r="N26">
            <v>29233</v>
          </cell>
          <cell r="O26">
            <v>36139</v>
          </cell>
          <cell r="P26">
            <v>65372</v>
          </cell>
          <cell r="Q26">
            <v>2900</v>
          </cell>
          <cell r="R26">
            <v>3709</v>
          </cell>
          <cell r="S26">
            <v>6609</v>
          </cell>
          <cell r="T26">
            <v>38</v>
          </cell>
          <cell r="U26">
            <v>24</v>
          </cell>
          <cell r="V26">
            <v>62</v>
          </cell>
        </row>
        <row r="27">
          <cell r="A27" t="str">
            <v>Razem-93</v>
          </cell>
          <cell r="B27">
            <v>514205</v>
          </cell>
          <cell r="C27">
            <v>516981</v>
          </cell>
          <cell r="D27">
            <v>1031186</v>
          </cell>
          <cell r="E27">
            <v>43998</v>
          </cell>
          <cell r="F27">
            <v>57088</v>
          </cell>
          <cell r="G27">
            <v>101086</v>
          </cell>
          <cell r="H27">
            <v>1012</v>
          </cell>
          <cell r="I27">
            <v>2049</v>
          </cell>
          <cell r="J27">
            <v>4140</v>
          </cell>
          <cell r="N27">
            <v>207156</v>
          </cell>
          <cell r="O27">
            <v>177574</v>
          </cell>
          <cell r="P27">
            <v>369696</v>
          </cell>
          <cell r="Q27">
            <v>16769</v>
          </cell>
          <cell r="R27">
            <v>15982</v>
          </cell>
          <cell r="S27">
            <v>32751</v>
          </cell>
          <cell r="T27">
            <v>455</v>
          </cell>
          <cell r="U27">
            <v>569</v>
          </cell>
          <cell r="V27">
            <v>976</v>
          </cell>
        </row>
        <row r="28">
          <cell r="A28">
            <v>34335</v>
          </cell>
          <cell r="B28">
            <v>45629</v>
          </cell>
          <cell r="C28">
            <v>51986</v>
          </cell>
          <cell r="D28">
            <v>97615</v>
          </cell>
          <cell r="E28">
            <v>4908</v>
          </cell>
          <cell r="F28">
            <v>7208</v>
          </cell>
          <cell r="G28">
            <v>12116</v>
          </cell>
          <cell r="H28">
            <v>53</v>
          </cell>
          <cell r="I28">
            <v>87</v>
          </cell>
          <cell r="J28">
            <v>140</v>
          </cell>
          <cell r="N28">
            <v>23974</v>
          </cell>
          <cell r="O28">
            <v>18061</v>
          </cell>
          <cell r="P28">
            <v>42035</v>
          </cell>
          <cell r="Q28">
            <v>2273</v>
          </cell>
          <cell r="R28">
            <v>2294</v>
          </cell>
          <cell r="S28">
            <v>4567</v>
          </cell>
          <cell r="T28">
            <v>31</v>
          </cell>
          <cell r="U28">
            <v>10</v>
          </cell>
          <cell r="V28">
            <v>41</v>
          </cell>
        </row>
        <row r="29">
          <cell r="A29">
            <v>34366</v>
          </cell>
          <cell r="B29">
            <v>45367</v>
          </cell>
          <cell r="C29">
            <v>35074</v>
          </cell>
          <cell r="D29">
            <v>80441</v>
          </cell>
          <cell r="E29">
            <v>5049</v>
          </cell>
          <cell r="F29">
            <v>5460</v>
          </cell>
          <cell r="G29">
            <v>10509</v>
          </cell>
          <cell r="H29">
            <v>46</v>
          </cell>
          <cell r="I29">
            <v>65</v>
          </cell>
          <cell r="J29">
            <v>111</v>
          </cell>
          <cell r="N29">
            <v>43111</v>
          </cell>
          <cell r="O29">
            <v>49608</v>
          </cell>
          <cell r="P29">
            <v>92719</v>
          </cell>
          <cell r="Q29">
            <v>3537</v>
          </cell>
          <cell r="R29">
            <v>7689</v>
          </cell>
          <cell r="S29">
            <v>11226</v>
          </cell>
          <cell r="T29">
            <v>40</v>
          </cell>
          <cell r="U29">
            <v>80</v>
          </cell>
          <cell r="V29">
            <v>80</v>
          </cell>
        </row>
        <row r="30">
          <cell r="A30">
            <v>34394</v>
          </cell>
          <cell r="B30">
            <v>47146</v>
          </cell>
          <cell r="C30">
            <v>54802</v>
          </cell>
          <cell r="D30">
            <v>101948</v>
          </cell>
          <cell r="E30">
            <v>7324</v>
          </cell>
          <cell r="F30">
            <v>11634</v>
          </cell>
          <cell r="G30">
            <v>18958</v>
          </cell>
          <cell r="H30">
            <v>59</v>
          </cell>
          <cell r="I30">
            <v>252</v>
          </cell>
          <cell r="J30">
            <v>311</v>
          </cell>
          <cell r="N30">
            <v>13398</v>
          </cell>
          <cell r="O30">
            <v>10718</v>
          </cell>
          <cell r="P30">
            <v>24116</v>
          </cell>
          <cell r="Q30">
            <v>1650</v>
          </cell>
          <cell r="R30">
            <v>1763</v>
          </cell>
          <cell r="S30">
            <v>3413</v>
          </cell>
          <cell r="T30">
            <v>27</v>
          </cell>
          <cell r="U30">
            <v>21</v>
          </cell>
          <cell r="V30">
            <v>48</v>
          </cell>
        </row>
        <row r="31">
          <cell r="A31">
            <v>34425</v>
          </cell>
          <cell r="B31">
            <v>37124</v>
          </cell>
          <cell r="C31">
            <v>45107</v>
          </cell>
          <cell r="D31">
            <v>82231</v>
          </cell>
          <cell r="E31">
            <v>9371</v>
          </cell>
          <cell r="F31">
            <v>12370</v>
          </cell>
          <cell r="G31">
            <v>21741</v>
          </cell>
          <cell r="H31">
            <v>80</v>
          </cell>
          <cell r="I31">
            <v>100</v>
          </cell>
          <cell r="J31">
            <v>180</v>
          </cell>
          <cell r="N31">
            <v>23197</v>
          </cell>
          <cell r="O31">
            <v>27112</v>
          </cell>
          <cell r="P31">
            <v>50309</v>
          </cell>
          <cell r="Q31">
            <v>3968</v>
          </cell>
          <cell r="R31">
            <v>6168</v>
          </cell>
          <cell r="S31">
            <v>10136</v>
          </cell>
          <cell r="T31">
            <v>34</v>
          </cell>
          <cell r="U31">
            <v>52</v>
          </cell>
          <cell r="V31">
            <v>86</v>
          </cell>
        </row>
        <row r="32">
          <cell r="A32">
            <v>34455</v>
          </cell>
          <cell r="B32">
            <v>41119</v>
          </cell>
          <cell r="C32">
            <v>45754</v>
          </cell>
          <cell r="D32">
            <v>86873</v>
          </cell>
          <cell r="E32">
            <v>9659</v>
          </cell>
          <cell r="F32">
            <v>14038</v>
          </cell>
          <cell r="G32">
            <v>23697</v>
          </cell>
          <cell r="H32">
            <v>66</v>
          </cell>
          <cell r="I32">
            <v>95</v>
          </cell>
          <cell r="J32">
            <v>161</v>
          </cell>
          <cell r="N32">
            <v>20990</v>
          </cell>
          <cell r="O32">
            <v>22360</v>
          </cell>
          <cell r="P32">
            <v>43350</v>
          </cell>
          <cell r="Q32">
            <v>4233</v>
          </cell>
          <cell r="R32">
            <v>5115</v>
          </cell>
          <cell r="S32">
            <v>9348</v>
          </cell>
          <cell r="T32">
            <v>43</v>
          </cell>
          <cell r="U32">
            <v>44</v>
          </cell>
          <cell r="V32">
            <v>87</v>
          </cell>
        </row>
        <row r="33">
          <cell r="A33">
            <v>34486</v>
          </cell>
          <cell r="B33">
            <v>41709</v>
          </cell>
          <cell r="C33">
            <v>41774</v>
          </cell>
          <cell r="D33">
            <v>83483</v>
          </cell>
          <cell r="E33">
            <v>10709</v>
          </cell>
          <cell r="F33">
            <v>13877</v>
          </cell>
          <cell r="G33">
            <v>24586</v>
          </cell>
          <cell r="H33">
            <v>65</v>
          </cell>
          <cell r="I33">
            <v>99</v>
          </cell>
          <cell r="J33">
            <v>164</v>
          </cell>
          <cell r="N33">
            <v>23463</v>
          </cell>
          <cell r="O33">
            <v>23971</v>
          </cell>
          <cell r="P33">
            <v>47434</v>
          </cell>
          <cell r="Q33">
            <v>4809</v>
          </cell>
          <cell r="R33">
            <v>5921</v>
          </cell>
          <cell r="S33">
            <v>10730</v>
          </cell>
          <cell r="T33">
            <v>54</v>
          </cell>
          <cell r="U33">
            <v>43</v>
          </cell>
          <cell r="V33">
            <v>97</v>
          </cell>
        </row>
        <row r="34">
          <cell r="A34">
            <v>34516</v>
          </cell>
          <cell r="B34">
            <v>29493</v>
          </cell>
          <cell r="C34">
            <v>20268</v>
          </cell>
          <cell r="D34">
            <v>49761</v>
          </cell>
          <cell r="E34">
            <v>7669</v>
          </cell>
          <cell r="F34">
            <v>5803</v>
          </cell>
          <cell r="G34">
            <v>13472</v>
          </cell>
          <cell r="H34">
            <v>55</v>
          </cell>
          <cell r="I34">
            <v>37</v>
          </cell>
          <cell r="J34">
            <v>92</v>
          </cell>
          <cell r="N34">
            <v>28095</v>
          </cell>
          <cell r="O34">
            <v>18393</v>
          </cell>
          <cell r="P34">
            <v>46488</v>
          </cell>
          <cell r="Q34">
            <v>6188</v>
          </cell>
          <cell r="R34">
            <v>5187</v>
          </cell>
          <cell r="S34">
            <v>11375</v>
          </cell>
          <cell r="T34">
            <v>41</v>
          </cell>
          <cell r="U34">
            <v>27</v>
          </cell>
          <cell r="V34">
            <v>68</v>
          </cell>
        </row>
        <row r="35">
          <cell r="A35">
            <v>34547</v>
          </cell>
          <cell r="B35">
            <v>25611</v>
          </cell>
          <cell r="C35">
            <v>16660</v>
          </cell>
          <cell r="D35">
            <v>42271</v>
          </cell>
          <cell r="E35">
            <v>6741</v>
          </cell>
          <cell r="F35">
            <v>4412</v>
          </cell>
          <cell r="G35">
            <v>11153</v>
          </cell>
          <cell r="H35">
            <v>46</v>
          </cell>
          <cell r="I35">
            <v>27</v>
          </cell>
          <cell r="J35">
            <v>73</v>
          </cell>
          <cell r="N35">
            <v>25349</v>
          </cell>
          <cell r="O35">
            <v>13352</v>
          </cell>
          <cell r="P35">
            <v>38701</v>
          </cell>
          <cell r="Q35">
            <v>5590</v>
          </cell>
          <cell r="R35">
            <v>3148</v>
          </cell>
          <cell r="S35">
            <v>8738</v>
          </cell>
          <cell r="T35">
            <v>52</v>
          </cell>
          <cell r="U35">
            <v>27</v>
          </cell>
          <cell r="V35">
            <v>79</v>
          </cell>
        </row>
        <row r="36">
          <cell r="A36">
            <v>34578</v>
          </cell>
          <cell r="B36">
            <v>39839</v>
          </cell>
          <cell r="C36">
            <v>41608</v>
          </cell>
          <cell r="D36">
            <v>81447</v>
          </cell>
          <cell r="E36">
            <v>12003</v>
          </cell>
          <cell r="F36">
            <v>14363</v>
          </cell>
          <cell r="G36">
            <v>26366</v>
          </cell>
          <cell r="H36">
            <v>85</v>
          </cell>
          <cell r="I36">
            <v>129</v>
          </cell>
          <cell r="J36">
            <v>214</v>
          </cell>
          <cell r="N36">
            <v>31386</v>
          </cell>
          <cell r="O36">
            <v>19197</v>
          </cell>
          <cell r="P36">
            <v>50583</v>
          </cell>
          <cell r="Q36">
            <v>7463</v>
          </cell>
          <cell r="R36">
            <v>5498</v>
          </cell>
          <cell r="S36">
            <v>12961</v>
          </cell>
          <cell r="T36">
            <v>66</v>
          </cell>
          <cell r="U36">
            <v>50</v>
          </cell>
          <cell r="V36">
            <v>116</v>
          </cell>
        </row>
        <row r="37">
          <cell r="A37">
            <v>34608</v>
          </cell>
          <cell r="B37">
            <v>41847</v>
          </cell>
          <cell r="C37">
            <v>53150</v>
          </cell>
          <cell r="D37">
            <v>94997</v>
          </cell>
          <cell r="E37">
            <v>13059</v>
          </cell>
          <cell r="F37">
            <v>22329</v>
          </cell>
          <cell r="G37">
            <v>35388</v>
          </cell>
          <cell r="H37">
            <v>84</v>
          </cell>
          <cell r="I37">
            <v>163</v>
          </cell>
          <cell r="J37">
            <v>247</v>
          </cell>
        </row>
        <row r="38">
          <cell r="A38">
            <v>34639</v>
          </cell>
          <cell r="B38">
            <v>43850</v>
          </cell>
          <cell r="C38">
            <v>54209</v>
          </cell>
          <cell r="D38">
            <v>98059</v>
          </cell>
          <cell r="E38">
            <v>13899</v>
          </cell>
          <cell r="F38">
            <v>23946</v>
          </cell>
          <cell r="G38">
            <v>37845</v>
          </cell>
          <cell r="H38">
            <v>88</v>
          </cell>
          <cell r="I38">
            <v>159</v>
          </cell>
          <cell r="J38">
            <v>247</v>
          </cell>
        </row>
        <row r="39">
          <cell r="A39">
            <v>34669</v>
          </cell>
        </row>
        <row r="40">
          <cell r="A40" t="str">
            <v>Razem-94</v>
          </cell>
          <cell r="B40">
            <v>438734</v>
          </cell>
          <cell r="C40">
            <v>460392</v>
          </cell>
          <cell r="D40">
            <v>899126</v>
          </cell>
          <cell r="E40">
            <v>100391</v>
          </cell>
          <cell r="F40">
            <v>135440</v>
          </cell>
          <cell r="G40">
            <v>235831</v>
          </cell>
          <cell r="H40">
            <v>727</v>
          </cell>
          <cell r="I40">
            <v>1213</v>
          </cell>
          <cell r="J40">
            <v>1940</v>
          </cell>
          <cell r="N40">
            <v>232963</v>
          </cell>
          <cell r="O40">
            <v>202772</v>
          </cell>
          <cell r="P40">
            <v>435735</v>
          </cell>
          <cell r="Q40">
            <v>39711</v>
          </cell>
          <cell r="R40">
            <v>42783</v>
          </cell>
          <cell r="S40">
            <v>82494</v>
          </cell>
          <cell r="T40">
            <v>388</v>
          </cell>
          <cell r="U40">
            <v>354</v>
          </cell>
          <cell r="V40">
            <v>702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01"/>
  <sheetViews>
    <sheetView view="pageBreakPreview" zoomScaleSheetLayoutView="100" workbookViewId="0">
      <pane xSplit="4" ySplit="5" topLeftCell="E51" activePane="bottomRight" state="frozen"/>
      <selection pane="topRight" activeCell="E1" sqref="E1"/>
      <selection pane="bottomLeft" activeCell="A6" sqref="A6"/>
      <selection pane="bottomRight" activeCell="V95" sqref="V95"/>
    </sheetView>
  </sheetViews>
  <sheetFormatPr defaultColWidth="9.109375" defaultRowHeight="15.6"/>
  <cols>
    <col min="1" max="1" width="5.33203125" style="1" customWidth="1"/>
    <col min="2" max="2" width="43.5546875" style="1" customWidth="1"/>
    <col min="3" max="3" width="11.109375" style="48" hidden="1" customWidth="1"/>
    <col min="4" max="4" width="11.109375" style="48" customWidth="1"/>
    <col min="5" max="5" width="13.6640625" style="49" customWidth="1"/>
    <col min="6" max="6" width="12.6640625" style="49" customWidth="1"/>
    <col min="7" max="7" width="13.6640625" style="49" customWidth="1"/>
    <col min="8" max="8" width="12.6640625" style="49" customWidth="1"/>
    <col min="9" max="9" width="13.6640625" style="49" customWidth="1"/>
    <col min="10" max="10" width="12.6640625" style="49" customWidth="1"/>
    <col min="11" max="11" width="13.6640625" style="49" customWidth="1"/>
    <col min="12" max="12" width="12.6640625" style="49" customWidth="1"/>
    <col min="13" max="13" width="13.6640625" style="49" customWidth="1"/>
    <col min="14" max="14" width="12.6640625" style="49" customWidth="1"/>
    <col min="15" max="15" width="13.6640625" style="49" customWidth="1"/>
    <col min="16" max="16" width="12.6640625" style="49" customWidth="1"/>
    <col min="17" max="17" width="13.6640625" style="49" customWidth="1"/>
    <col min="18" max="18" width="12.6640625" style="49" customWidth="1"/>
    <col min="19" max="19" width="13.6640625" style="49" customWidth="1"/>
    <col min="20" max="20" width="12.6640625" style="49" customWidth="1"/>
    <col min="21" max="21" width="13.6640625" style="49" customWidth="1"/>
    <col min="22" max="22" width="12.6640625" style="49" customWidth="1"/>
    <col min="23" max="23" width="13.6640625" style="49" customWidth="1"/>
    <col min="24" max="24" width="12.6640625" style="49" customWidth="1"/>
    <col min="25" max="25" width="13.6640625" style="49" customWidth="1"/>
    <col min="26" max="26" width="12.6640625" style="49" customWidth="1"/>
    <col min="27" max="27" width="13.6640625" style="49" customWidth="1"/>
    <col min="28" max="28" width="12.6640625" style="49" customWidth="1"/>
    <col min="29" max="29" width="13.6640625" style="49" customWidth="1"/>
    <col min="30" max="30" width="15" style="49" customWidth="1"/>
    <col min="31" max="31" width="11.109375" style="1" bestFit="1" customWidth="1"/>
    <col min="32" max="32" width="10.109375" style="1" bestFit="1" customWidth="1"/>
    <col min="33" max="16384" width="9.109375" style="1"/>
  </cols>
  <sheetData>
    <row r="1" spans="1:30" ht="24.75" customHeight="1">
      <c r="A1" s="68" t="s">
        <v>0</v>
      </c>
      <c r="B1" s="71" t="s">
        <v>1</v>
      </c>
      <c r="C1" s="74" t="s">
        <v>2</v>
      </c>
      <c r="D1" s="74" t="s">
        <v>2</v>
      </c>
      <c r="E1" s="77" t="s">
        <v>3</v>
      </c>
      <c r="F1" s="78"/>
      <c r="G1" s="66" t="s">
        <v>4</v>
      </c>
      <c r="H1" s="67"/>
      <c r="I1" s="66" t="s">
        <v>5</v>
      </c>
      <c r="J1" s="67"/>
      <c r="K1" s="66" t="s">
        <v>6</v>
      </c>
      <c r="L1" s="67"/>
      <c r="M1" s="66" t="s">
        <v>7</v>
      </c>
      <c r="N1" s="67"/>
      <c r="O1" s="66" t="s">
        <v>8</v>
      </c>
      <c r="P1" s="67"/>
      <c r="Q1" s="66" t="s">
        <v>9</v>
      </c>
      <c r="R1" s="67"/>
      <c r="S1" s="66" t="s">
        <v>10</v>
      </c>
      <c r="T1" s="67"/>
      <c r="U1" s="66" t="s">
        <v>11</v>
      </c>
      <c r="V1" s="67"/>
      <c r="W1" s="66" t="s">
        <v>12</v>
      </c>
      <c r="X1" s="67"/>
      <c r="Y1" s="66" t="s">
        <v>13</v>
      </c>
      <c r="Z1" s="67"/>
      <c r="AA1" s="66" t="s">
        <v>14</v>
      </c>
      <c r="AB1" s="67"/>
      <c r="AC1" s="66" t="s">
        <v>15</v>
      </c>
      <c r="AD1" s="67"/>
    </row>
    <row r="2" spans="1:30" ht="12.75" customHeight="1">
      <c r="A2" s="69"/>
      <c r="B2" s="72"/>
      <c r="C2" s="75"/>
      <c r="D2" s="75"/>
      <c r="E2" s="79" t="s">
        <v>16</v>
      </c>
      <c r="F2" s="81" t="s">
        <v>17</v>
      </c>
      <c r="G2" s="79" t="s">
        <v>16</v>
      </c>
      <c r="H2" s="81" t="s">
        <v>17</v>
      </c>
      <c r="I2" s="79" t="s">
        <v>16</v>
      </c>
      <c r="J2" s="81" t="s">
        <v>17</v>
      </c>
      <c r="K2" s="79" t="s">
        <v>16</v>
      </c>
      <c r="L2" s="81" t="s">
        <v>17</v>
      </c>
      <c r="M2" s="79" t="s">
        <v>16</v>
      </c>
      <c r="N2" s="81" t="s">
        <v>17</v>
      </c>
      <c r="O2" s="79" t="s">
        <v>16</v>
      </c>
      <c r="P2" s="81" t="s">
        <v>17</v>
      </c>
      <c r="Q2" s="79" t="s">
        <v>16</v>
      </c>
      <c r="R2" s="81" t="s">
        <v>17</v>
      </c>
      <c r="S2" s="79" t="s">
        <v>16</v>
      </c>
      <c r="T2" s="81" t="s">
        <v>17</v>
      </c>
      <c r="U2" s="79" t="s">
        <v>16</v>
      </c>
      <c r="V2" s="81" t="s">
        <v>17</v>
      </c>
      <c r="W2" s="79" t="s">
        <v>16</v>
      </c>
      <c r="X2" s="81" t="s">
        <v>17</v>
      </c>
      <c r="Y2" s="79" t="s">
        <v>16</v>
      </c>
      <c r="Z2" s="81" t="s">
        <v>17</v>
      </c>
      <c r="AA2" s="79" t="s">
        <v>16</v>
      </c>
      <c r="AB2" s="81" t="s">
        <v>17</v>
      </c>
      <c r="AC2" s="79" t="s">
        <v>16</v>
      </c>
      <c r="AD2" s="81" t="s">
        <v>17</v>
      </c>
    </row>
    <row r="3" spans="1:30" ht="13.8" thickBot="1">
      <c r="A3" s="70"/>
      <c r="B3" s="73"/>
      <c r="C3" s="76"/>
      <c r="D3" s="76"/>
      <c r="E3" s="80"/>
      <c r="F3" s="82"/>
      <c r="G3" s="80"/>
      <c r="H3" s="82"/>
      <c r="I3" s="80"/>
      <c r="J3" s="82"/>
      <c r="K3" s="80"/>
      <c r="L3" s="82"/>
      <c r="M3" s="80"/>
      <c r="N3" s="82"/>
      <c r="O3" s="80"/>
      <c r="P3" s="82"/>
      <c r="Q3" s="80"/>
      <c r="R3" s="82"/>
      <c r="S3" s="80"/>
      <c r="T3" s="82"/>
      <c r="U3" s="80"/>
      <c r="V3" s="82"/>
      <c r="W3" s="80"/>
      <c r="X3" s="82"/>
      <c r="Y3" s="80"/>
      <c r="Z3" s="82"/>
      <c r="AA3" s="80"/>
      <c r="AB3" s="82"/>
      <c r="AC3" s="80"/>
      <c r="AD3" s="82"/>
    </row>
    <row r="4" spans="1:30" s="6" customFormat="1" ht="11.4" thickTop="1" thickBot="1">
      <c r="A4" s="2">
        <v>1</v>
      </c>
      <c r="B4" s="3">
        <v>2</v>
      </c>
      <c r="C4" s="3">
        <v>3</v>
      </c>
      <c r="D4" s="3">
        <v>3</v>
      </c>
      <c r="E4" s="4">
        <v>4</v>
      </c>
      <c r="F4" s="5">
        <v>5</v>
      </c>
      <c r="G4" s="4">
        <v>6</v>
      </c>
      <c r="H4" s="5">
        <v>7</v>
      </c>
      <c r="I4" s="4">
        <v>8</v>
      </c>
      <c r="J4" s="5">
        <v>9</v>
      </c>
      <c r="K4" s="4">
        <v>10</v>
      </c>
      <c r="L4" s="5">
        <v>11</v>
      </c>
      <c r="M4" s="4">
        <v>12</v>
      </c>
      <c r="N4" s="5">
        <v>13</v>
      </c>
      <c r="O4" s="4">
        <v>14</v>
      </c>
      <c r="P4" s="5">
        <v>15</v>
      </c>
      <c r="Q4" s="4">
        <v>16</v>
      </c>
      <c r="R4" s="5">
        <v>17</v>
      </c>
      <c r="S4" s="4">
        <v>18</v>
      </c>
      <c r="T4" s="5">
        <v>19</v>
      </c>
      <c r="U4" s="4">
        <v>20</v>
      </c>
      <c r="V4" s="5">
        <v>21</v>
      </c>
      <c r="W4" s="4">
        <v>22</v>
      </c>
      <c r="X4" s="5">
        <v>23</v>
      </c>
      <c r="Y4" s="4">
        <v>24</v>
      </c>
      <c r="Z4" s="5">
        <v>25</v>
      </c>
      <c r="AA4" s="4">
        <v>26</v>
      </c>
      <c r="AB4" s="5">
        <v>27</v>
      </c>
      <c r="AC4" s="4">
        <v>28</v>
      </c>
      <c r="AD4" s="5">
        <v>29</v>
      </c>
    </row>
    <row r="5" spans="1:30" s="12" customFormat="1" ht="16.5" customHeight="1" thickBot="1">
      <c r="A5" s="7"/>
      <c r="B5" s="8" t="s">
        <v>18</v>
      </c>
      <c r="C5" s="9"/>
      <c r="D5" s="9"/>
      <c r="E5" s="10">
        <v>5372</v>
      </c>
      <c r="F5" s="10">
        <v>126270</v>
      </c>
      <c r="G5" s="10">
        <v>4226</v>
      </c>
      <c r="H5" s="10">
        <v>102405</v>
      </c>
      <c r="I5" s="10">
        <v>4660</v>
      </c>
      <c r="J5" s="10">
        <v>115785</v>
      </c>
      <c r="K5" s="10">
        <v>4800</v>
      </c>
      <c r="L5" s="10">
        <v>119385</v>
      </c>
      <c r="M5" s="10">
        <v>4491</v>
      </c>
      <c r="N5" s="10">
        <v>111150</v>
      </c>
      <c r="O5" s="10">
        <v>6932</v>
      </c>
      <c r="P5" s="10">
        <v>160260</v>
      </c>
      <c r="Q5" s="10">
        <v>8105</v>
      </c>
      <c r="R5" s="10">
        <v>192585</v>
      </c>
      <c r="S5" s="10">
        <v>7292</v>
      </c>
      <c r="T5" s="10">
        <v>170955</v>
      </c>
      <c r="U5" s="10">
        <v>5301</v>
      </c>
      <c r="V5" s="10">
        <v>128550</v>
      </c>
      <c r="W5" s="10">
        <v>5268</v>
      </c>
      <c r="X5" s="10">
        <v>129540</v>
      </c>
      <c r="Y5" s="10">
        <v>4028</v>
      </c>
      <c r="Z5" s="10">
        <v>102825</v>
      </c>
      <c r="AA5" s="10">
        <v>6098</v>
      </c>
      <c r="AB5" s="10">
        <v>155385</v>
      </c>
      <c r="AC5" s="10">
        <v>66573</v>
      </c>
      <c r="AD5" s="11">
        <v>1615095</v>
      </c>
    </row>
    <row r="6" spans="1:30" ht="18" customHeight="1">
      <c r="A6" s="13">
        <v>1</v>
      </c>
      <c r="B6" s="14" t="s">
        <v>19</v>
      </c>
      <c r="C6" s="15">
        <v>30</v>
      </c>
      <c r="D6" s="15">
        <v>30</v>
      </c>
      <c r="E6" s="16">
        <v>3046</v>
      </c>
      <c r="F6" s="17">
        <v>91380</v>
      </c>
      <c r="G6" s="16">
        <v>2601</v>
      </c>
      <c r="H6" s="17">
        <v>78030</v>
      </c>
      <c r="I6" s="16">
        <v>3059</v>
      </c>
      <c r="J6" s="17">
        <v>91770</v>
      </c>
      <c r="K6" s="16">
        <v>3159</v>
      </c>
      <c r="L6" s="17">
        <v>94770</v>
      </c>
      <c r="M6" s="16">
        <v>2919</v>
      </c>
      <c r="N6" s="17">
        <v>87570</v>
      </c>
      <c r="O6" s="16">
        <v>3752</v>
      </c>
      <c r="P6" s="17">
        <v>112560</v>
      </c>
      <c r="Q6" s="16">
        <v>4734</v>
      </c>
      <c r="R6" s="17">
        <v>142020</v>
      </c>
      <c r="S6" s="16">
        <v>4105</v>
      </c>
      <c r="T6" s="17">
        <v>123150</v>
      </c>
      <c r="U6" s="16">
        <v>3269</v>
      </c>
      <c r="V6" s="17">
        <v>98070</v>
      </c>
      <c r="W6" s="16">
        <v>3368</v>
      </c>
      <c r="X6" s="17">
        <v>101040</v>
      </c>
      <c r="Y6" s="16">
        <v>2827</v>
      </c>
      <c r="Z6" s="17">
        <v>84810</v>
      </c>
      <c r="AA6" s="16">
        <v>4261</v>
      </c>
      <c r="AB6" s="17">
        <v>127830</v>
      </c>
      <c r="AC6" s="16">
        <v>41100</v>
      </c>
      <c r="AD6" s="18">
        <v>1233000</v>
      </c>
    </row>
    <row r="7" spans="1:30" ht="18" customHeight="1" thickBot="1">
      <c r="A7" s="13">
        <v>2</v>
      </c>
      <c r="B7" s="14" t="s">
        <v>20</v>
      </c>
      <c r="C7" s="15">
        <f>C6/2</f>
        <v>15</v>
      </c>
      <c r="D7" s="15">
        <f>D6/2</f>
        <v>15</v>
      </c>
      <c r="E7" s="16">
        <v>2326</v>
      </c>
      <c r="F7" s="17">
        <v>34890</v>
      </c>
      <c r="G7" s="16">
        <v>1625</v>
      </c>
      <c r="H7" s="17">
        <v>24375</v>
      </c>
      <c r="I7" s="16">
        <v>1601</v>
      </c>
      <c r="J7" s="17">
        <v>24015</v>
      </c>
      <c r="K7" s="16">
        <v>1641</v>
      </c>
      <c r="L7" s="17">
        <v>24615</v>
      </c>
      <c r="M7" s="16">
        <v>1572</v>
      </c>
      <c r="N7" s="17">
        <v>23580</v>
      </c>
      <c r="O7" s="16">
        <v>3180</v>
      </c>
      <c r="P7" s="17">
        <v>47700</v>
      </c>
      <c r="Q7" s="16">
        <v>3371</v>
      </c>
      <c r="R7" s="17">
        <v>50565</v>
      </c>
      <c r="S7" s="16">
        <v>3187</v>
      </c>
      <c r="T7" s="17">
        <v>47805</v>
      </c>
      <c r="U7" s="16">
        <v>2032</v>
      </c>
      <c r="V7" s="17">
        <v>30480</v>
      </c>
      <c r="W7" s="16">
        <v>1900</v>
      </c>
      <c r="X7" s="17">
        <v>28500</v>
      </c>
      <c r="Y7" s="16">
        <v>1201</v>
      </c>
      <c r="Z7" s="17">
        <v>18015</v>
      </c>
      <c r="AA7" s="16">
        <v>1837</v>
      </c>
      <c r="AB7" s="17">
        <v>27555</v>
      </c>
      <c r="AC7" s="16">
        <v>25473</v>
      </c>
      <c r="AD7" s="18">
        <v>382095</v>
      </c>
    </row>
    <row r="8" spans="1:30" s="12" customFormat="1" ht="16.5" customHeight="1" thickBot="1">
      <c r="A8" s="7"/>
      <c r="B8" s="8" t="s">
        <v>21</v>
      </c>
      <c r="C8" s="19"/>
      <c r="D8" s="19"/>
      <c r="E8" s="10">
        <v>74547</v>
      </c>
      <c r="F8" s="10">
        <v>4953209</v>
      </c>
      <c r="G8" s="10">
        <v>65557</v>
      </c>
      <c r="H8" s="10">
        <v>4356036</v>
      </c>
      <c r="I8" s="10">
        <v>67704</v>
      </c>
      <c r="J8" s="10">
        <v>4527336</v>
      </c>
      <c r="K8" s="10">
        <v>64443</v>
      </c>
      <c r="L8" s="10">
        <v>4294303</v>
      </c>
      <c r="M8" s="10">
        <v>64199</v>
      </c>
      <c r="N8" s="10">
        <v>4291796</v>
      </c>
      <c r="O8" s="10">
        <v>60855</v>
      </c>
      <c r="P8" s="10">
        <v>4112678</v>
      </c>
      <c r="Q8" s="10">
        <v>57618</v>
      </c>
      <c r="R8" s="10">
        <v>3924739</v>
      </c>
      <c r="S8" s="10">
        <v>53925</v>
      </c>
      <c r="T8" s="10">
        <v>3732016</v>
      </c>
      <c r="U8" s="10">
        <v>55696</v>
      </c>
      <c r="V8" s="10">
        <v>3896999</v>
      </c>
      <c r="W8" s="10">
        <v>64013</v>
      </c>
      <c r="X8" s="10">
        <v>4427832</v>
      </c>
      <c r="Y8" s="10">
        <v>63331</v>
      </c>
      <c r="Z8" s="10">
        <v>4422767</v>
      </c>
      <c r="AA8" s="10">
        <v>49340</v>
      </c>
      <c r="AB8" s="10">
        <v>3462361</v>
      </c>
      <c r="AC8" s="10">
        <v>741228</v>
      </c>
      <c r="AD8" s="11">
        <v>50402072</v>
      </c>
    </row>
    <row r="9" spans="1:30" ht="19.5" customHeight="1">
      <c r="A9" s="13">
        <v>3</v>
      </c>
      <c r="B9" s="14" t="s">
        <v>22</v>
      </c>
      <c r="C9" s="15">
        <v>90</v>
      </c>
      <c r="D9" s="15">
        <v>90</v>
      </c>
      <c r="E9" s="16">
        <v>14766</v>
      </c>
      <c r="F9" s="17">
        <v>1328940</v>
      </c>
      <c r="G9" s="16">
        <v>13163</v>
      </c>
      <c r="H9" s="17">
        <v>1184670</v>
      </c>
      <c r="I9" s="16">
        <v>13803</v>
      </c>
      <c r="J9" s="17">
        <v>1242270</v>
      </c>
      <c r="K9" s="16">
        <v>12962</v>
      </c>
      <c r="L9" s="17">
        <v>1166580</v>
      </c>
      <c r="M9" s="16">
        <v>12855</v>
      </c>
      <c r="N9" s="17">
        <v>1156950</v>
      </c>
      <c r="O9" s="16">
        <v>12358</v>
      </c>
      <c r="P9" s="17">
        <v>1112220</v>
      </c>
      <c r="Q9" s="16">
        <v>11759</v>
      </c>
      <c r="R9" s="17">
        <v>1058310</v>
      </c>
      <c r="S9" s="16">
        <v>11552</v>
      </c>
      <c r="T9" s="17">
        <v>1039680</v>
      </c>
      <c r="U9" s="16">
        <v>12085</v>
      </c>
      <c r="V9" s="17">
        <v>1087650</v>
      </c>
      <c r="W9" s="16">
        <v>13518</v>
      </c>
      <c r="X9" s="17">
        <v>1216620</v>
      </c>
      <c r="Y9" s="16">
        <v>13564</v>
      </c>
      <c r="Z9" s="17">
        <v>1220760</v>
      </c>
      <c r="AA9" s="16">
        <v>10910</v>
      </c>
      <c r="AB9" s="17">
        <v>981900</v>
      </c>
      <c r="AC9" s="16">
        <v>153295</v>
      </c>
      <c r="AD9" s="17">
        <v>13796550</v>
      </c>
    </row>
    <row r="10" spans="1:30" ht="19.5" customHeight="1">
      <c r="A10" s="13">
        <v>4</v>
      </c>
      <c r="B10" s="14" t="s">
        <v>23</v>
      </c>
      <c r="C10" s="15">
        <v>45</v>
      </c>
      <c r="D10" s="15">
        <v>45</v>
      </c>
      <c r="E10" s="16">
        <v>8304</v>
      </c>
      <c r="F10" s="17">
        <v>373680</v>
      </c>
      <c r="G10" s="16">
        <v>7327</v>
      </c>
      <c r="H10" s="17">
        <v>329715</v>
      </c>
      <c r="I10" s="16">
        <v>7582</v>
      </c>
      <c r="J10" s="17">
        <v>341190</v>
      </c>
      <c r="K10" s="16">
        <v>7564</v>
      </c>
      <c r="L10" s="17">
        <v>340380</v>
      </c>
      <c r="M10" s="16">
        <v>7340</v>
      </c>
      <c r="N10" s="17">
        <v>330300</v>
      </c>
      <c r="O10" s="16">
        <v>6609</v>
      </c>
      <c r="P10" s="17">
        <v>297405</v>
      </c>
      <c r="Q10" s="16">
        <v>5977</v>
      </c>
      <c r="R10" s="17">
        <v>268965</v>
      </c>
      <c r="S10" s="16">
        <v>5231</v>
      </c>
      <c r="T10" s="17">
        <v>235395</v>
      </c>
      <c r="U10" s="16">
        <v>4896</v>
      </c>
      <c r="V10" s="17">
        <v>220320</v>
      </c>
      <c r="W10" s="16">
        <v>5916</v>
      </c>
      <c r="X10" s="17">
        <v>266220</v>
      </c>
      <c r="Y10" s="16">
        <v>5498</v>
      </c>
      <c r="Z10" s="17">
        <v>247410</v>
      </c>
      <c r="AA10" s="16">
        <v>4477</v>
      </c>
      <c r="AB10" s="17">
        <v>201465</v>
      </c>
      <c r="AC10" s="16">
        <v>76721</v>
      </c>
      <c r="AD10" s="17">
        <v>3452445</v>
      </c>
    </row>
    <row r="11" spans="1:30" ht="19.5" customHeight="1">
      <c r="A11" s="13">
        <v>5</v>
      </c>
      <c r="B11" s="20" t="s">
        <v>24</v>
      </c>
      <c r="C11" s="15">
        <v>60</v>
      </c>
      <c r="D11" s="15">
        <v>60</v>
      </c>
      <c r="E11" s="16">
        <v>24418</v>
      </c>
      <c r="F11" s="17">
        <v>1465080</v>
      </c>
      <c r="G11" s="16">
        <v>21015</v>
      </c>
      <c r="H11" s="17">
        <v>1260900</v>
      </c>
      <c r="I11" s="16">
        <v>21531</v>
      </c>
      <c r="J11" s="17">
        <v>1291860</v>
      </c>
      <c r="K11" s="16">
        <v>19588</v>
      </c>
      <c r="L11" s="17">
        <v>1175280</v>
      </c>
      <c r="M11" s="16">
        <v>19341</v>
      </c>
      <c r="N11" s="17">
        <v>1160460</v>
      </c>
      <c r="O11" s="16">
        <v>18238</v>
      </c>
      <c r="P11" s="17">
        <v>1094280</v>
      </c>
      <c r="Q11" s="16">
        <v>16993</v>
      </c>
      <c r="R11" s="17">
        <v>1019580</v>
      </c>
      <c r="S11" s="16">
        <v>16381</v>
      </c>
      <c r="T11" s="17">
        <v>982860</v>
      </c>
      <c r="U11" s="16">
        <v>17734</v>
      </c>
      <c r="V11" s="17">
        <v>1064040</v>
      </c>
      <c r="W11" s="16">
        <v>20034</v>
      </c>
      <c r="X11" s="17">
        <v>1202040</v>
      </c>
      <c r="Y11" s="16">
        <v>20579</v>
      </c>
      <c r="Z11" s="17">
        <v>1234740</v>
      </c>
      <c r="AA11" s="16">
        <v>15225</v>
      </c>
      <c r="AB11" s="17">
        <v>913500</v>
      </c>
      <c r="AC11" s="16">
        <v>231077</v>
      </c>
      <c r="AD11" s="17">
        <v>13864620</v>
      </c>
    </row>
    <row r="12" spans="1:30" ht="19.5" customHeight="1">
      <c r="A12" s="13">
        <v>6</v>
      </c>
      <c r="B12" s="20" t="s">
        <v>25</v>
      </c>
      <c r="C12" s="15">
        <v>30</v>
      </c>
      <c r="D12" s="15">
        <v>30</v>
      </c>
      <c r="E12" s="16">
        <v>6089</v>
      </c>
      <c r="F12" s="17">
        <v>182670</v>
      </c>
      <c r="G12" s="16">
        <v>5294</v>
      </c>
      <c r="H12" s="17">
        <v>158820</v>
      </c>
      <c r="I12" s="16">
        <v>5391</v>
      </c>
      <c r="J12" s="17">
        <v>161730</v>
      </c>
      <c r="K12" s="16">
        <v>5361</v>
      </c>
      <c r="L12" s="17">
        <v>160830</v>
      </c>
      <c r="M12" s="16">
        <v>5192</v>
      </c>
      <c r="N12" s="17">
        <v>155760</v>
      </c>
      <c r="O12" s="16">
        <v>4353</v>
      </c>
      <c r="P12" s="17">
        <v>130590</v>
      </c>
      <c r="Q12" s="16">
        <v>3815</v>
      </c>
      <c r="R12" s="17">
        <v>114450</v>
      </c>
      <c r="S12" s="16">
        <v>3437</v>
      </c>
      <c r="T12" s="17">
        <v>103110</v>
      </c>
      <c r="U12" s="16">
        <v>3334</v>
      </c>
      <c r="V12" s="17">
        <v>100020</v>
      </c>
      <c r="W12" s="16">
        <v>4022</v>
      </c>
      <c r="X12" s="17">
        <v>120660</v>
      </c>
      <c r="Y12" s="16">
        <v>3685</v>
      </c>
      <c r="Z12" s="17">
        <v>110550</v>
      </c>
      <c r="AA12" s="16">
        <v>2978</v>
      </c>
      <c r="AB12" s="17">
        <v>89340</v>
      </c>
      <c r="AC12" s="16">
        <v>52951</v>
      </c>
      <c r="AD12" s="17">
        <v>1588530</v>
      </c>
    </row>
    <row r="13" spans="1:30" ht="16.5" customHeight="1">
      <c r="A13" s="13">
        <v>7</v>
      </c>
      <c r="B13" s="20" t="s">
        <v>19</v>
      </c>
      <c r="C13" s="15">
        <v>98</v>
      </c>
      <c r="D13" s="15">
        <v>98</v>
      </c>
      <c r="E13" s="16">
        <v>11741</v>
      </c>
      <c r="F13" s="17">
        <v>1150618</v>
      </c>
      <c r="G13" s="16">
        <v>10261</v>
      </c>
      <c r="H13" s="17">
        <v>1005578</v>
      </c>
      <c r="I13" s="16">
        <v>11017</v>
      </c>
      <c r="J13" s="17">
        <v>1079666</v>
      </c>
      <c r="K13" s="16">
        <v>10649</v>
      </c>
      <c r="L13" s="17">
        <v>1043602</v>
      </c>
      <c r="M13" s="16">
        <v>10903</v>
      </c>
      <c r="N13" s="17">
        <v>1068494</v>
      </c>
      <c r="O13" s="16">
        <v>10870</v>
      </c>
      <c r="P13" s="17">
        <v>1065260</v>
      </c>
      <c r="Q13" s="16">
        <v>10792</v>
      </c>
      <c r="R13" s="17">
        <v>1057616</v>
      </c>
      <c r="S13" s="16">
        <v>10655</v>
      </c>
      <c r="T13" s="17">
        <v>1044190</v>
      </c>
      <c r="U13" s="16">
        <v>11434</v>
      </c>
      <c r="V13" s="17">
        <v>1120532</v>
      </c>
      <c r="W13" s="16">
        <v>12585</v>
      </c>
      <c r="X13" s="17">
        <v>1233330</v>
      </c>
      <c r="Y13" s="16">
        <v>12838</v>
      </c>
      <c r="Z13" s="17">
        <v>1258124</v>
      </c>
      <c r="AA13" s="16">
        <v>10294</v>
      </c>
      <c r="AB13" s="17">
        <v>1008812</v>
      </c>
      <c r="AC13" s="16">
        <v>134039</v>
      </c>
      <c r="AD13" s="17">
        <v>13135822</v>
      </c>
    </row>
    <row r="14" spans="1:30" ht="16.5" customHeight="1" thickBot="1">
      <c r="A14" s="13">
        <v>8</v>
      </c>
      <c r="B14" s="20" t="s">
        <v>26</v>
      </c>
      <c r="C14" s="15">
        <v>49</v>
      </c>
      <c r="D14" s="15">
        <v>49</v>
      </c>
      <c r="E14" s="16">
        <v>9229</v>
      </c>
      <c r="F14" s="17">
        <v>452221</v>
      </c>
      <c r="G14" s="16">
        <v>8497</v>
      </c>
      <c r="H14" s="17">
        <v>416353</v>
      </c>
      <c r="I14" s="16">
        <v>8380</v>
      </c>
      <c r="J14" s="17">
        <v>410620</v>
      </c>
      <c r="K14" s="16">
        <v>8319</v>
      </c>
      <c r="L14" s="17">
        <v>407631</v>
      </c>
      <c r="M14" s="16">
        <v>8568</v>
      </c>
      <c r="N14" s="17">
        <v>419832</v>
      </c>
      <c r="O14" s="16">
        <v>8427</v>
      </c>
      <c r="P14" s="17">
        <v>412923</v>
      </c>
      <c r="Q14" s="16">
        <v>8282</v>
      </c>
      <c r="R14" s="17">
        <v>405818</v>
      </c>
      <c r="S14" s="16">
        <v>6669</v>
      </c>
      <c r="T14" s="17">
        <v>326781</v>
      </c>
      <c r="U14" s="16">
        <v>6213</v>
      </c>
      <c r="V14" s="17">
        <v>304437</v>
      </c>
      <c r="W14" s="16">
        <v>7938</v>
      </c>
      <c r="X14" s="17">
        <v>388962</v>
      </c>
      <c r="Y14" s="16">
        <v>7167</v>
      </c>
      <c r="Z14" s="17">
        <v>351183</v>
      </c>
      <c r="AA14" s="16">
        <v>5456</v>
      </c>
      <c r="AB14" s="17">
        <v>267344</v>
      </c>
      <c r="AC14" s="16">
        <v>93145</v>
      </c>
      <c r="AD14" s="17">
        <v>4564105</v>
      </c>
    </row>
    <row r="15" spans="1:30" s="12" customFormat="1" ht="16.5" customHeight="1" thickBot="1">
      <c r="A15" s="7"/>
      <c r="B15" s="8" t="s">
        <v>27</v>
      </c>
      <c r="C15" s="19"/>
      <c r="D15" s="19"/>
      <c r="E15" s="10">
        <v>1001</v>
      </c>
      <c r="F15" s="10">
        <v>135000</v>
      </c>
      <c r="G15" s="10">
        <v>944</v>
      </c>
      <c r="H15" s="10">
        <v>118890</v>
      </c>
      <c r="I15" s="10">
        <v>724</v>
      </c>
      <c r="J15" s="10">
        <v>98820</v>
      </c>
      <c r="K15" s="10">
        <v>895</v>
      </c>
      <c r="L15" s="10">
        <v>118620</v>
      </c>
      <c r="M15" s="10">
        <v>892</v>
      </c>
      <c r="N15" s="10">
        <v>118980</v>
      </c>
      <c r="O15" s="10">
        <v>906</v>
      </c>
      <c r="P15" s="10">
        <v>118080</v>
      </c>
      <c r="Q15" s="10">
        <v>1832</v>
      </c>
      <c r="R15" s="10">
        <v>212040</v>
      </c>
      <c r="S15" s="10">
        <v>799</v>
      </c>
      <c r="T15" s="10">
        <v>104580</v>
      </c>
      <c r="U15" s="10">
        <v>642</v>
      </c>
      <c r="V15" s="10">
        <v>89010</v>
      </c>
      <c r="W15" s="10">
        <v>1047</v>
      </c>
      <c r="X15" s="10">
        <v>139500</v>
      </c>
      <c r="Y15" s="10">
        <v>685</v>
      </c>
      <c r="Z15" s="10">
        <v>98550</v>
      </c>
      <c r="AA15" s="10">
        <v>571</v>
      </c>
      <c r="AB15" s="10">
        <v>81360</v>
      </c>
      <c r="AC15" s="10">
        <v>10938</v>
      </c>
      <c r="AD15" s="11">
        <v>1433430</v>
      </c>
    </row>
    <row r="16" spans="1:30" ht="17.25" customHeight="1">
      <c r="A16" s="13">
        <v>9</v>
      </c>
      <c r="B16" s="20" t="s">
        <v>19</v>
      </c>
      <c r="C16" s="15">
        <v>180</v>
      </c>
      <c r="D16" s="15">
        <v>180</v>
      </c>
      <c r="E16" s="16">
        <v>499</v>
      </c>
      <c r="F16" s="17">
        <v>89820</v>
      </c>
      <c r="G16" s="16">
        <v>377</v>
      </c>
      <c r="H16" s="17">
        <v>67860</v>
      </c>
      <c r="I16" s="16">
        <v>374</v>
      </c>
      <c r="J16" s="17">
        <v>67320</v>
      </c>
      <c r="K16" s="16">
        <v>423</v>
      </c>
      <c r="L16" s="17">
        <v>76140</v>
      </c>
      <c r="M16" s="16">
        <v>430</v>
      </c>
      <c r="N16" s="17">
        <v>77400</v>
      </c>
      <c r="O16" s="16">
        <v>406</v>
      </c>
      <c r="P16" s="17">
        <v>73080</v>
      </c>
      <c r="Q16" s="16">
        <v>524</v>
      </c>
      <c r="R16" s="17">
        <v>94320</v>
      </c>
      <c r="S16" s="16">
        <v>363</v>
      </c>
      <c r="T16" s="17">
        <v>65340</v>
      </c>
      <c r="U16" s="16">
        <v>347</v>
      </c>
      <c r="V16" s="17">
        <v>62460</v>
      </c>
      <c r="W16" s="16">
        <v>503</v>
      </c>
      <c r="X16" s="17">
        <v>90540</v>
      </c>
      <c r="Y16" s="16">
        <v>410</v>
      </c>
      <c r="Z16" s="17">
        <v>73800</v>
      </c>
      <c r="AA16" s="16">
        <v>333</v>
      </c>
      <c r="AB16" s="17">
        <v>59940</v>
      </c>
      <c r="AC16" s="16">
        <v>4989</v>
      </c>
      <c r="AD16" s="17">
        <v>898020</v>
      </c>
    </row>
    <row r="17" spans="1:30" ht="17.25" customHeight="1" thickBot="1">
      <c r="A17" s="13">
        <v>10</v>
      </c>
      <c r="B17" s="20" t="s">
        <v>26</v>
      </c>
      <c r="C17" s="15">
        <f>C16/2</f>
        <v>90</v>
      </c>
      <c r="D17" s="15">
        <f>D16/2</f>
        <v>90</v>
      </c>
      <c r="E17" s="16">
        <v>502</v>
      </c>
      <c r="F17" s="17">
        <v>45180</v>
      </c>
      <c r="G17" s="16">
        <v>567</v>
      </c>
      <c r="H17" s="17">
        <v>51030</v>
      </c>
      <c r="I17" s="16">
        <v>350</v>
      </c>
      <c r="J17" s="17">
        <v>31500</v>
      </c>
      <c r="K17" s="16">
        <v>472</v>
      </c>
      <c r="L17" s="17">
        <v>42480</v>
      </c>
      <c r="M17" s="16">
        <v>462</v>
      </c>
      <c r="N17" s="17">
        <v>41580</v>
      </c>
      <c r="O17" s="16">
        <v>500</v>
      </c>
      <c r="P17" s="17">
        <v>45000</v>
      </c>
      <c r="Q17" s="16">
        <v>1308</v>
      </c>
      <c r="R17" s="17">
        <v>117720</v>
      </c>
      <c r="S17" s="16">
        <v>436</v>
      </c>
      <c r="T17" s="17">
        <v>39240</v>
      </c>
      <c r="U17" s="16">
        <v>295</v>
      </c>
      <c r="V17" s="17">
        <v>26550</v>
      </c>
      <c r="W17" s="16">
        <v>544</v>
      </c>
      <c r="X17" s="17">
        <v>48960</v>
      </c>
      <c r="Y17" s="16">
        <v>275</v>
      </c>
      <c r="Z17" s="17">
        <v>24750</v>
      </c>
      <c r="AA17" s="16">
        <v>238</v>
      </c>
      <c r="AB17" s="17">
        <v>21420</v>
      </c>
      <c r="AC17" s="16">
        <v>5949</v>
      </c>
      <c r="AD17" s="17">
        <v>535410</v>
      </c>
    </row>
    <row r="18" spans="1:30" s="12" customFormat="1" ht="16.5" customHeight="1" thickBot="1">
      <c r="A18" s="7"/>
      <c r="B18" s="8" t="s">
        <v>28</v>
      </c>
      <c r="C18" s="19"/>
      <c r="D18" s="19"/>
      <c r="E18" s="10">
        <v>3829</v>
      </c>
      <c r="F18" s="10">
        <v>730560</v>
      </c>
      <c r="G18" s="10">
        <v>3047</v>
      </c>
      <c r="H18" s="10">
        <v>553800</v>
      </c>
      <c r="I18" s="10">
        <v>2956</v>
      </c>
      <c r="J18" s="10">
        <v>531000</v>
      </c>
      <c r="K18" s="10">
        <v>2876</v>
      </c>
      <c r="L18" s="10">
        <v>535920</v>
      </c>
      <c r="M18" s="10">
        <v>2116</v>
      </c>
      <c r="N18" s="10">
        <v>415680</v>
      </c>
      <c r="O18" s="10">
        <v>2258</v>
      </c>
      <c r="P18" s="10">
        <v>417000</v>
      </c>
      <c r="Q18" s="10">
        <v>3401</v>
      </c>
      <c r="R18" s="10">
        <v>588360</v>
      </c>
      <c r="S18" s="10">
        <v>2087</v>
      </c>
      <c r="T18" s="10">
        <v>410880</v>
      </c>
      <c r="U18" s="10">
        <v>2352</v>
      </c>
      <c r="V18" s="10">
        <v>470880</v>
      </c>
      <c r="W18" s="10">
        <v>3092</v>
      </c>
      <c r="X18" s="10">
        <v>566640</v>
      </c>
      <c r="Y18" s="10">
        <v>2395</v>
      </c>
      <c r="Z18" s="10">
        <v>470760</v>
      </c>
      <c r="AA18" s="10">
        <v>1910</v>
      </c>
      <c r="AB18" s="10">
        <v>382800</v>
      </c>
      <c r="AC18" s="10">
        <v>32319</v>
      </c>
      <c r="AD18" s="11">
        <v>6074280</v>
      </c>
    </row>
    <row r="19" spans="1:30" ht="17.25" customHeight="1">
      <c r="A19" s="13">
        <v>11</v>
      </c>
      <c r="B19" s="20" t="s">
        <v>19</v>
      </c>
      <c r="C19" s="15">
        <v>240</v>
      </c>
      <c r="D19" s="15">
        <v>240</v>
      </c>
      <c r="E19" s="16">
        <v>2259</v>
      </c>
      <c r="F19" s="17">
        <v>542160</v>
      </c>
      <c r="G19" s="16">
        <v>1568</v>
      </c>
      <c r="H19" s="17">
        <v>376320</v>
      </c>
      <c r="I19" s="16">
        <v>1469</v>
      </c>
      <c r="J19" s="17">
        <v>352560</v>
      </c>
      <c r="K19" s="16">
        <v>1590</v>
      </c>
      <c r="L19" s="17">
        <v>381600</v>
      </c>
      <c r="M19" s="16">
        <v>1348</v>
      </c>
      <c r="N19" s="17">
        <v>323520</v>
      </c>
      <c r="O19" s="16">
        <v>1217</v>
      </c>
      <c r="P19" s="17">
        <v>292080</v>
      </c>
      <c r="Q19" s="16">
        <v>1502</v>
      </c>
      <c r="R19" s="17">
        <v>360480</v>
      </c>
      <c r="S19" s="16">
        <v>1337</v>
      </c>
      <c r="T19" s="17">
        <v>320880</v>
      </c>
      <c r="U19" s="16">
        <v>1572</v>
      </c>
      <c r="V19" s="17">
        <v>377280</v>
      </c>
      <c r="W19" s="16">
        <v>1630</v>
      </c>
      <c r="X19" s="17">
        <v>391200</v>
      </c>
      <c r="Y19" s="16">
        <v>1528</v>
      </c>
      <c r="Z19" s="17">
        <v>366720</v>
      </c>
      <c r="AA19" s="16">
        <v>1280</v>
      </c>
      <c r="AB19" s="17">
        <v>307200</v>
      </c>
      <c r="AC19" s="16">
        <v>18300</v>
      </c>
      <c r="AD19" s="17">
        <v>4392000</v>
      </c>
    </row>
    <row r="20" spans="1:30" ht="17.25" customHeight="1" thickBot="1">
      <c r="A20" s="13">
        <v>12</v>
      </c>
      <c r="B20" s="20" t="s">
        <v>26</v>
      </c>
      <c r="C20" s="15">
        <f>C19/2</f>
        <v>120</v>
      </c>
      <c r="D20" s="15">
        <f>D19/2</f>
        <v>120</v>
      </c>
      <c r="E20" s="16">
        <v>1570</v>
      </c>
      <c r="F20" s="17">
        <v>188400</v>
      </c>
      <c r="G20" s="16">
        <v>1479</v>
      </c>
      <c r="H20" s="17">
        <v>177480</v>
      </c>
      <c r="I20" s="16">
        <v>1487</v>
      </c>
      <c r="J20" s="21">
        <v>178440</v>
      </c>
      <c r="K20" s="16">
        <v>1286</v>
      </c>
      <c r="L20" s="17">
        <v>154320</v>
      </c>
      <c r="M20" s="16">
        <v>768</v>
      </c>
      <c r="N20" s="17">
        <v>92160</v>
      </c>
      <c r="O20" s="16">
        <v>1041</v>
      </c>
      <c r="P20" s="17">
        <v>124920</v>
      </c>
      <c r="Q20" s="16">
        <v>1899</v>
      </c>
      <c r="R20" s="17">
        <v>227880</v>
      </c>
      <c r="S20" s="16">
        <v>750</v>
      </c>
      <c r="T20" s="17">
        <v>90000</v>
      </c>
      <c r="U20" s="16">
        <v>780</v>
      </c>
      <c r="V20" s="17">
        <v>93600</v>
      </c>
      <c r="W20" s="16">
        <v>1462</v>
      </c>
      <c r="X20" s="17">
        <v>175440</v>
      </c>
      <c r="Y20" s="16">
        <v>867</v>
      </c>
      <c r="Z20" s="17">
        <v>104040</v>
      </c>
      <c r="AA20" s="16">
        <v>630</v>
      </c>
      <c r="AB20" s="17">
        <v>75600</v>
      </c>
      <c r="AC20" s="16">
        <v>14019</v>
      </c>
      <c r="AD20" s="17">
        <v>1682280</v>
      </c>
    </row>
    <row r="21" spans="1:30" s="12" customFormat="1" ht="16.5" customHeight="1" thickBot="1">
      <c r="A21" s="7"/>
      <c r="B21" s="8" t="s">
        <v>29</v>
      </c>
      <c r="C21" s="19"/>
      <c r="D21" s="19"/>
      <c r="E21" s="10">
        <v>16012</v>
      </c>
      <c r="F21" s="10">
        <v>3225322</v>
      </c>
      <c r="G21" s="10">
        <v>29331</v>
      </c>
      <c r="H21" s="10">
        <v>5294110</v>
      </c>
      <c r="I21" s="22">
        <v>2730</v>
      </c>
      <c r="J21" s="23">
        <v>462984</v>
      </c>
      <c r="K21" s="10">
        <v>448</v>
      </c>
      <c r="L21" s="10">
        <v>92687</v>
      </c>
      <c r="M21" s="10">
        <v>675</v>
      </c>
      <c r="N21" s="10">
        <v>143070</v>
      </c>
      <c r="O21" s="10">
        <v>1580</v>
      </c>
      <c r="P21" s="10">
        <v>343842</v>
      </c>
      <c r="Q21" s="10">
        <v>2594</v>
      </c>
      <c r="R21" s="10">
        <v>558697</v>
      </c>
      <c r="S21" s="10">
        <v>2062</v>
      </c>
      <c r="T21" s="10">
        <v>497074</v>
      </c>
      <c r="U21" s="10">
        <v>9081</v>
      </c>
      <c r="V21" s="10">
        <v>1770148</v>
      </c>
      <c r="W21" s="10">
        <v>24865</v>
      </c>
      <c r="X21" s="10">
        <v>4191785</v>
      </c>
      <c r="Y21" s="10">
        <v>3002</v>
      </c>
      <c r="Z21" s="10">
        <v>619947</v>
      </c>
      <c r="AA21" s="10">
        <v>1474</v>
      </c>
      <c r="AB21" s="10">
        <v>319095</v>
      </c>
      <c r="AC21" s="10">
        <v>93854</v>
      </c>
      <c r="AD21" s="11">
        <v>17518761</v>
      </c>
    </row>
    <row r="22" spans="1:30" ht="18" customHeight="1">
      <c r="A22" s="13">
        <v>13</v>
      </c>
      <c r="B22" s="14" t="s">
        <v>30</v>
      </c>
      <c r="C22" s="15">
        <v>97</v>
      </c>
      <c r="D22" s="15">
        <v>97</v>
      </c>
      <c r="E22" s="16">
        <v>188</v>
      </c>
      <c r="F22" s="17">
        <v>18236</v>
      </c>
      <c r="G22" s="16">
        <v>673</v>
      </c>
      <c r="H22" s="17">
        <v>65281</v>
      </c>
      <c r="I22" s="16">
        <v>186</v>
      </c>
      <c r="J22" s="24">
        <v>18042</v>
      </c>
      <c r="K22" s="16">
        <v>26</v>
      </c>
      <c r="L22" s="17">
        <v>2522</v>
      </c>
      <c r="M22" s="16">
        <v>25</v>
      </c>
      <c r="N22" s="17">
        <v>2425</v>
      </c>
      <c r="O22" s="16">
        <v>32</v>
      </c>
      <c r="P22" s="17">
        <v>3104</v>
      </c>
      <c r="Q22" s="16">
        <v>44</v>
      </c>
      <c r="R22" s="17">
        <v>4268</v>
      </c>
      <c r="S22" s="16">
        <v>20</v>
      </c>
      <c r="T22" s="17">
        <v>1940</v>
      </c>
      <c r="U22" s="16">
        <v>135</v>
      </c>
      <c r="V22" s="17">
        <v>13095</v>
      </c>
      <c r="W22" s="16">
        <v>754</v>
      </c>
      <c r="X22" s="17">
        <v>73138</v>
      </c>
      <c r="Y22" s="16">
        <v>103</v>
      </c>
      <c r="Z22" s="17">
        <v>9991</v>
      </c>
      <c r="AA22" s="16">
        <v>41</v>
      </c>
      <c r="AB22" s="17">
        <v>3977</v>
      </c>
      <c r="AC22" s="16">
        <v>2227</v>
      </c>
      <c r="AD22" s="17">
        <v>216019</v>
      </c>
    </row>
    <row r="23" spans="1:30" ht="18" customHeight="1">
      <c r="A23" s="13">
        <v>14</v>
      </c>
      <c r="B23" s="14" t="s">
        <v>31</v>
      </c>
      <c r="C23" s="15">
        <v>194</v>
      </c>
      <c r="D23" s="15">
        <v>194</v>
      </c>
      <c r="E23" s="16">
        <v>444</v>
      </c>
      <c r="F23" s="17">
        <v>86136</v>
      </c>
      <c r="G23" s="16">
        <v>411</v>
      </c>
      <c r="H23" s="17">
        <v>79734</v>
      </c>
      <c r="I23" s="16">
        <v>128</v>
      </c>
      <c r="J23" s="17">
        <v>24832</v>
      </c>
      <c r="K23" s="16">
        <v>70</v>
      </c>
      <c r="L23" s="17">
        <v>13580</v>
      </c>
      <c r="M23" s="16">
        <v>170</v>
      </c>
      <c r="N23" s="17">
        <v>32980</v>
      </c>
      <c r="O23" s="16">
        <v>202</v>
      </c>
      <c r="P23" s="17">
        <v>39188</v>
      </c>
      <c r="Q23" s="16">
        <v>191</v>
      </c>
      <c r="R23" s="17">
        <v>37054</v>
      </c>
      <c r="S23" s="16">
        <v>151</v>
      </c>
      <c r="T23" s="17">
        <v>29294</v>
      </c>
      <c r="U23" s="16">
        <v>372</v>
      </c>
      <c r="V23" s="17">
        <v>72168</v>
      </c>
      <c r="W23" s="16">
        <v>498</v>
      </c>
      <c r="X23" s="17">
        <v>96612</v>
      </c>
      <c r="Y23" s="16">
        <v>304</v>
      </c>
      <c r="Z23" s="17">
        <v>58976</v>
      </c>
      <c r="AA23" s="16">
        <v>187</v>
      </c>
      <c r="AB23" s="17">
        <v>36278</v>
      </c>
      <c r="AC23" s="16">
        <v>3128</v>
      </c>
      <c r="AD23" s="17">
        <v>606832</v>
      </c>
    </row>
    <row r="24" spans="1:30" ht="18" customHeight="1">
      <c r="A24" s="13">
        <v>15</v>
      </c>
      <c r="B24" s="14" t="s">
        <v>32</v>
      </c>
      <c r="C24" s="15">
        <v>150</v>
      </c>
      <c r="D24" s="15">
        <v>150</v>
      </c>
      <c r="E24" s="16">
        <v>1977</v>
      </c>
      <c r="F24" s="17">
        <v>296550</v>
      </c>
      <c r="G24" s="16">
        <v>8994</v>
      </c>
      <c r="H24" s="17">
        <v>1349100</v>
      </c>
      <c r="I24" s="16">
        <v>1750</v>
      </c>
      <c r="J24" s="17">
        <v>262500</v>
      </c>
      <c r="K24" s="16">
        <v>123</v>
      </c>
      <c r="L24" s="17">
        <v>18450</v>
      </c>
      <c r="M24" s="16">
        <v>176</v>
      </c>
      <c r="N24" s="17">
        <v>26400</v>
      </c>
      <c r="O24" s="16">
        <v>428</v>
      </c>
      <c r="P24" s="17">
        <v>64200</v>
      </c>
      <c r="Q24" s="16">
        <v>500</v>
      </c>
      <c r="R24" s="17">
        <v>75000</v>
      </c>
      <c r="S24" s="16">
        <v>183</v>
      </c>
      <c r="T24" s="17">
        <v>27450</v>
      </c>
      <c r="U24" s="16">
        <v>2788</v>
      </c>
      <c r="V24" s="17">
        <v>418200</v>
      </c>
      <c r="W24" s="16">
        <v>12840</v>
      </c>
      <c r="X24" s="17">
        <v>1926000</v>
      </c>
      <c r="Y24" s="16">
        <v>840</v>
      </c>
      <c r="Z24" s="17">
        <v>126000</v>
      </c>
      <c r="AA24" s="16">
        <v>202</v>
      </c>
      <c r="AB24" s="17">
        <v>30300</v>
      </c>
      <c r="AC24" s="16">
        <v>30801</v>
      </c>
      <c r="AD24" s="17">
        <v>4620150</v>
      </c>
    </row>
    <row r="25" spans="1:30" ht="18" customHeight="1">
      <c r="A25" s="13">
        <v>16</v>
      </c>
      <c r="B25" s="14" t="s">
        <v>33</v>
      </c>
      <c r="C25" s="15">
        <v>300</v>
      </c>
      <c r="D25" s="15">
        <v>300</v>
      </c>
      <c r="E25" s="16">
        <v>372</v>
      </c>
      <c r="F25" s="17">
        <v>111600</v>
      </c>
      <c r="G25" s="16">
        <v>357</v>
      </c>
      <c r="H25" s="17">
        <v>107100</v>
      </c>
      <c r="I25" s="16">
        <v>124</v>
      </c>
      <c r="J25" s="17">
        <v>37200</v>
      </c>
      <c r="K25" s="16">
        <v>59</v>
      </c>
      <c r="L25" s="17">
        <v>17700</v>
      </c>
      <c r="M25" s="16">
        <v>133</v>
      </c>
      <c r="N25" s="17">
        <v>39900</v>
      </c>
      <c r="O25" s="16">
        <v>143</v>
      </c>
      <c r="P25" s="17">
        <v>42900</v>
      </c>
      <c r="Q25" s="16">
        <v>132</v>
      </c>
      <c r="R25" s="17">
        <v>39600</v>
      </c>
      <c r="S25" s="16">
        <v>141</v>
      </c>
      <c r="T25" s="17">
        <v>42300</v>
      </c>
      <c r="U25" s="16">
        <v>337</v>
      </c>
      <c r="V25" s="17">
        <v>101100</v>
      </c>
      <c r="W25" s="16">
        <v>393</v>
      </c>
      <c r="X25" s="17">
        <v>117900</v>
      </c>
      <c r="Y25" s="16">
        <v>231</v>
      </c>
      <c r="Z25" s="17">
        <v>69300</v>
      </c>
      <c r="AA25" s="16">
        <v>139</v>
      </c>
      <c r="AB25" s="17">
        <v>41700</v>
      </c>
      <c r="AC25" s="16">
        <v>2561</v>
      </c>
      <c r="AD25" s="17">
        <v>768300</v>
      </c>
    </row>
    <row r="26" spans="1:30" ht="18" customHeight="1">
      <c r="A26" s="13">
        <v>17</v>
      </c>
      <c r="B26" s="14" t="s">
        <v>34</v>
      </c>
      <c r="C26" s="15">
        <v>125</v>
      </c>
      <c r="D26" s="15">
        <v>125</v>
      </c>
      <c r="E26" s="16">
        <v>1076</v>
      </c>
      <c r="F26" s="17">
        <v>134500</v>
      </c>
      <c r="G26" s="16">
        <v>945</v>
      </c>
      <c r="H26" s="17">
        <v>118125</v>
      </c>
      <c r="I26" s="16">
        <v>20</v>
      </c>
      <c r="J26" s="17">
        <v>2500</v>
      </c>
      <c r="K26" s="16">
        <v>9</v>
      </c>
      <c r="L26" s="17">
        <v>1125</v>
      </c>
      <c r="M26" s="16">
        <v>8</v>
      </c>
      <c r="N26" s="17">
        <v>1000</v>
      </c>
      <c r="O26" s="16">
        <v>30</v>
      </c>
      <c r="P26" s="17">
        <v>3750</v>
      </c>
      <c r="Q26" s="16">
        <v>44</v>
      </c>
      <c r="R26" s="17">
        <v>5500</v>
      </c>
      <c r="S26" s="16">
        <v>57</v>
      </c>
      <c r="T26" s="17">
        <v>7125</v>
      </c>
      <c r="U26" s="16">
        <v>115</v>
      </c>
      <c r="V26" s="17">
        <v>14375</v>
      </c>
      <c r="W26" s="16">
        <v>268</v>
      </c>
      <c r="X26" s="17">
        <v>33500</v>
      </c>
      <c r="Y26" s="16">
        <v>61</v>
      </c>
      <c r="Z26" s="17">
        <v>7625</v>
      </c>
      <c r="AA26" s="16">
        <v>26</v>
      </c>
      <c r="AB26" s="17">
        <v>3250</v>
      </c>
      <c r="AC26" s="16">
        <v>2659</v>
      </c>
      <c r="AD26" s="17">
        <v>332375</v>
      </c>
    </row>
    <row r="27" spans="1:30" ht="18" customHeight="1">
      <c r="A27" s="13">
        <v>18</v>
      </c>
      <c r="B27" s="14" t="s">
        <v>35</v>
      </c>
      <c r="C27" s="15">
        <v>250</v>
      </c>
      <c r="D27" s="15">
        <v>250</v>
      </c>
      <c r="E27" s="16">
        <v>1078</v>
      </c>
      <c r="F27" s="17">
        <v>269500</v>
      </c>
      <c r="G27" s="16">
        <v>652</v>
      </c>
      <c r="H27" s="17">
        <v>163000</v>
      </c>
      <c r="I27" s="16">
        <v>38</v>
      </c>
      <c r="J27" s="17">
        <v>9500</v>
      </c>
      <c r="K27" s="16">
        <v>27</v>
      </c>
      <c r="L27" s="17">
        <v>6750</v>
      </c>
      <c r="M27" s="16">
        <v>29</v>
      </c>
      <c r="N27" s="17">
        <v>7250</v>
      </c>
      <c r="O27" s="16">
        <v>156</v>
      </c>
      <c r="P27" s="17">
        <v>39000</v>
      </c>
      <c r="Q27" s="16">
        <v>246</v>
      </c>
      <c r="R27" s="17">
        <v>61500</v>
      </c>
      <c r="S27" s="16">
        <v>306</v>
      </c>
      <c r="T27" s="17">
        <v>76500</v>
      </c>
      <c r="U27" s="16">
        <v>597</v>
      </c>
      <c r="V27" s="17">
        <v>149250</v>
      </c>
      <c r="W27" s="16">
        <v>215</v>
      </c>
      <c r="X27" s="17">
        <v>53750</v>
      </c>
      <c r="Y27" s="16">
        <v>206</v>
      </c>
      <c r="Z27" s="17">
        <v>51500</v>
      </c>
      <c r="AA27" s="16">
        <v>138</v>
      </c>
      <c r="AB27" s="17">
        <v>34500</v>
      </c>
      <c r="AC27" s="16">
        <v>3688</v>
      </c>
      <c r="AD27" s="17">
        <v>922000</v>
      </c>
    </row>
    <row r="28" spans="1:30" ht="18" customHeight="1">
      <c r="A28" s="13">
        <v>19</v>
      </c>
      <c r="B28" s="14" t="s">
        <v>36</v>
      </c>
      <c r="C28" s="15">
        <v>185</v>
      </c>
      <c r="D28" s="15">
        <v>185</v>
      </c>
      <c r="E28" s="16">
        <v>9274</v>
      </c>
      <c r="F28" s="17">
        <v>1715690</v>
      </c>
      <c r="G28" s="16">
        <v>16156</v>
      </c>
      <c r="H28" s="17">
        <v>2988860</v>
      </c>
      <c r="I28" s="16">
        <v>382</v>
      </c>
      <c r="J28" s="17">
        <v>70670</v>
      </c>
      <c r="K28" s="16">
        <v>92</v>
      </c>
      <c r="L28" s="17">
        <v>17020</v>
      </c>
      <c r="M28" s="16">
        <v>89</v>
      </c>
      <c r="N28" s="17">
        <v>16465</v>
      </c>
      <c r="O28" s="16">
        <v>358</v>
      </c>
      <c r="P28" s="17">
        <v>66230</v>
      </c>
      <c r="Q28" s="16">
        <v>1059</v>
      </c>
      <c r="R28" s="17">
        <v>195915</v>
      </c>
      <c r="S28" s="16">
        <v>719</v>
      </c>
      <c r="T28" s="17">
        <v>133015</v>
      </c>
      <c r="U28" s="16">
        <v>4058</v>
      </c>
      <c r="V28" s="17">
        <v>750730</v>
      </c>
      <c r="W28" s="16">
        <v>9573</v>
      </c>
      <c r="X28" s="17">
        <v>1771005</v>
      </c>
      <c r="Y28" s="16">
        <v>911</v>
      </c>
      <c r="Z28" s="17">
        <v>168535</v>
      </c>
      <c r="AA28" s="16">
        <v>568</v>
      </c>
      <c r="AB28" s="17">
        <v>105080</v>
      </c>
      <c r="AC28" s="16">
        <v>43239</v>
      </c>
      <c r="AD28" s="17">
        <v>7999215</v>
      </c>
    </row>
    <row r="29" spans="1:30" ht="18" customHeight="1" thickBot="1">
      <c r="A29" s="13">
        <v>20</v>
      </c>
      <c r="B29" s="14" t="s">
        <v>37</v>
      </c>
      <c r="C29" s="15">
        <v>370</v>
      </c>
      <c r="D29" s="15">
        <v>370</v>
      </c>
      <c r="E29" s="16">
        <v>1603</v>
      </c>
      <c r="F29" s="17">
        <v>593110</v>
      </c>
      <c r="G29" s="16">
        <v>1143</v>
      </c>
      <c r="H29" s="17">
        <v>422910</v>
      </c>
      <c r="I29" s="16">
        <v>102</v>
      </c>
      <c r="J29" s="21">
        <v>37740</v>
      </c>
      <c r="K29" s="16">
        <v>42</v>
      </c>
      <c r="L29" s="17">
        <v>15540</v>
      </c>
      <c r="M29" s="16">
        <v>45</v>
      </c>
      <c r="N29" s="17">
        <v>16650</v>
      </c>
      <c r="O29" s="16">
        <v>231</v>
      </c>
      <c r="P29" s="17">
        <v>85470</v>
      </c>
      <c r="Q29" s="16">
        <v>378</v>
      </c>
      <c r="R29" s="17">
        <v>139860</v>
      </c>
      <c r="S29" s="16">
        <v>485</v>
      </c>
      <c r="T29" s="17">
        <v>179450</v>
      </c>
      <c r="U29" s="16">
        <v>679</v>
      </c>
      <c r="V29" s="17">
        <v>251230</v>
      </c>
      <c r="W29" s="16">
        <v>324</v>
      </c>
      <c r="X29" s="17">
        <v>119880</v>
      </c>
      <c r="Y29" s="16">
        <v>346</v>
      </c>
      <c r="Z29" s="17">
        <v>128020</v>
      </c>
      <c r="AA29" s="16">
        <v>173</v>
      </c>
      <c r="AB29" s="17">
        <v>64010</v>
      </c>
      <c r="AC29" s="16">
        <v>5551</v>
      </c>
      <c r="AD29" s="17">
        <v>2053870</v>
      </c>
    </row>
    <row r="30" spans="1:30" s="12" customFormat="1" ht="16.5" customHeight="1" thickBot="1">
      <c r="A30" s="7"/>
      <c r="B30" s="8" t="s">
        <v>38</v>
      </c>
      <c r="C30" s="19"/>
      <c r="D30" s="19"/>
      <c r="E30" s="10">
        <v>1854</v>
      </c>
      <c r="F30" s="10">
        <v>636930</v>
      </c>
      <c r="G30" s="10">
        <v>1110</v>
      </c>
      <c r="H30" s="10">
        <v>355740</v>
      </c>
      <c r="I30" s="22">
        <v>444</v>
      </c>
      <c r="J30" s="23">
        <v>149730</v>
      </c>
      <c r="K30" s="10">
        <v>333</v>
      </c>
      <c r="L30" s="10">
        <v>114870</v>
      </c>
      <c r="M30" s="10">
        <v>218</v>
      </c>
      <c r="N30" s="10">
        <v>75810</v>
      </c>
      <c r="O30" s="10">
        <v>435</v>
      </c>
      <c r="P30" s="10">
        <v>147000</v>
      </c>
      <c r="Q30" s="10">
        <v>1478</v>
      </c>
      <c r="R30" s="10">
        <v>517020</v>
      </c>
      <c r="S30" s="10">
        <v>978</v>
      </c>
      <c r="T30" s="10">
        <v>340410</v>
      </c>
      <c r="U30" s="10">
        <v>981</v>
      </c>
      <c r="V30" s="10">
        <v>319200</v>
      </c>
      <c r="W30" s="10">
        <v>1354</v>
      </c>
      <c r="X30" s="10">
        <v>392490</v>
      </c>
      <c r="Y30" s="10">
        <v>586</v>
      </c>
      <c r="Z30" s="10">
        <v>203700</v>
      </c>
      <c r="AA30" s="10">
        <v>622</v>
      </c>
      <c r="AB30" s="10">
        <v>217560</v>
      </c>
      <c r="AC30" s="10">
        <v>10393</v>
      </c>
      <c r="AD30" s="10">
        <v>3470460</v>
      </c>
    </row>
    <row r="31" spans="1:30" ht="18" customHeight="1">
      <c r="A31" s="13">
        <v>26</v>
      </c>
      <c r="B31" s="20" t="s">
        <v>19</v>
      </c>
      <c r="C31" s="15"/>
      <c r="D31" s="15">
        <v>420</v>
      </c>
      <c r="E31" s="16">
        <v>1179</v>
      </c>
      <c r="F31" s="17">
        <v>495180</v>
      </c>
      <c r="G31" s="16">
        <v>584</v>
      </c>
      <c r="H31" s="17">
        <v>245280</v>
      </c>
      <c r="I31" s="16">
        <v>269</v>
      </c>
      <c r="J31" s="24">
        <v>112980</v>
      </c>
      <c r="K31" s="16">
        <v>214</v>
      </c>
      <c r="L31" s="17">
        <v>89880</v>
      </c>
      <c r="M31" s="16">
        <v>143</v>
      </c>
      <c r="N31" s="17">
        <v>60060</v>
      </c>
      <c r="O31" s="16">
        <v>265</v>
      </c>
      <c r="P31" s="17">
        <v>111300</v>
      </c>
      <c r="Q31" s="16">
        <v>984</v>
      </c>
      <c r="R31" s="17">
        <v>413280</v>
      </c>
      <c r="S31" s="16">
        <v>643</v>
      </c>
      <c r="T31" s="17">
        <v>270060</v>
      </c>
      <c r="U31" s="16">
        <v>539</v>
      </c>
      <c r="V31" s="17">
        <v>226380</v>
      </c>
      <c r="W31" s="16">
        <v>515</v>
      </c>
      <c r="X31" s="17">
        <v>216300</v>
      </c>
      <c r="Y31" s="16">
        <v>384</v>
      </c>
      <c r="Z31" s="17">
        <v>161280</v>
      </c>
      <c r="AA31" s="16">
        <v>414</v>
      </c>
      <c r="AB31" s="17">
        <v>173880</v>
      </c>
      <c r="AC31" s="16">
        <v>6133</v>
      </c>
      <c r="AD31" s="17">
        <v>2575860</v>
      </c>
    </row>
    <row r="32" spans="1:30" ht="18" customHeight="1" thickBot="1">
      <c r="A32" s="13">
        <v>27</v>
      </c>
      <c r="B32" s="20" t="s">
        <v>26</v>
      </c>
      <c r="C32" s="15"/>
      <c r="D32" s="15">
        <v>210</v>
      </c>
      <c r="E32" s="16">
        <v>675</v>
      </c>
      <c r="F32" s="17">
        <v>141750</v>
      </c>
      <c r="G32" s="16">
        <v>526</v>
      </c>
      <c r="H32" s="17">
        <v>110460</v>
      </c>
      <c r="I32" s="16">
        <v>175</v>
      </c>
      <c r="J32" s="21">
        <v>36750</v>
      </c>
      <c r="K32" s="16">
        <v>119</v>
      </c>
      <c r="L32" s="17">
        <v>24990</v>
      </c>
      <c r="M32" s="16">
        <v>75</v>
      </c>
      <c r="N32" s="17">
        <v>15750</v>
      </c>
      <c r="O32" s="16">
        <v>170</v>
      </c>
      <c r="P32" s="17">
        <v>35700</v>
      </c>
      <c r="Q32" s="16">
        <v>494</v>
      </c>
      <c r="R32" s="17">
        <v>103740</v>
      </c>
      <c r="S32" s="16">
        <v>335</v>
      </c>
      <c r="T32" s="17">
        <v>70350</v>
      </c>
      <c r="U32" s="16">
        <v>442</v>
      </c>
      <c r="V32" s="17">
        <v>92820</v>
      </c>
      <c r="W32" s="16">
        <v>839</v>
      </c>
      <c r="X32" s="17">
        <v>176190</v>
      </c>
      <c r="Y32" s="16">
        <v>202</v>
      </c>
      <c r="Z32" s="17">
        <v>42420</v>
      </c>
      <c r="AA32" s="16">
        <v>208</v>
      </c>
      <c r="AB32" s="17">
        <v>43680</v>
      </c>
      <c r="AC32" s="16">
        <v>4260</v>
      </c>
      <c r="AD32" s="17">
        <v>894600</v>
      </c>
    </row>
    <row r="33" spans="1:30" s="12" customFormat="1" ht="16.5" customHeight="1" thickBot="1">
      <c r="A33" s="7"/>
      <c r="B33" s="8" t="s">
        <v>39</v>
      </c>
      <c r="C33" s="19"/>
      <c r="D33" s="19"/>
      <c r="E33" s="10">
        <v>1225</v>
      </c>
      <c r="F33" s="10">
        <v>808800</v>
      </c>
      <c r="G33" s="10">
        <v>738</v>
      </c>
      <c r="H33" s="10">
        <v>464000</v>
      </c>
      <c r="I33" s="22">
        <v>244</v>
      </c>
      <c r="J33" s="23">
        <v>164400</v>
      </c>
      <c r="K33" s="10">
        <v>116</v>
      </c>
      <c r="L33" s="10">
        <v>81200</v>
      </c>
      <c r="M33" s="10">
        <v>85</v>
      </c>
      <c r="N33" s="10">
        <v>57200</v>
      </c>
      <c r="O33" s="10">
        <v>196</v>
      </c>
      <c r="P33" s="10">
        <v>124000</v>
      </c>
      <c r="Q33" s="10">
        <v>430</v>
      </c>
      <c r="R33" s="10">
        <v>251600</v>
      </c>
      <c r="S33" s="10">
        <v>182</v>
      </c>
      <c r="T33" s="10">
        <v>116000</v>
      </c>
      <c r="U33" s="10">
        <v>247</v>
      </c>
      <c r="V33" s="10">
        <v>138800</v>
      </c>
      <c r="W33" s="10">
        <v>291</v>
      </c>
      <c r="X33" s="10">
        <v>154000</v>
      </c>
      <c r="Y33" s="10">
        <v>100</v>
      </c>
      <c r="Z33" s="10">
        <v>69600</v>
      </c>
      <c r="AA33" s="10">
        <v>186</v>
      </c>
      <c r="AB33" s="10">
        <v>123600</v>
      </c>
      <c r="AC33" s="10">
        <v>4040</v>
      </c>
      <c r="AD33" s="10">
        <v>2553200</v>
      </c>
    </row>
    <row r="34" spans="1:30" ht="18" customHeight="1">
      <c r="A34" s="13">
        <v>26</v>
      </c>
      <c r="B34" s="20" t="s">
        <v>19</v>
      </c>
      <c r="C34" s="15"/>
      <c r="D34" s="15">
        <v>800</v>
      </c>
      <c r="E34" s="16">
        <v>797</v>
      </c>
      <c r="F34" s="17">
        <v>637600</v>
      </c>
      <c r="G34" s="16">
        <v>422</v>
      </c>
      <c r="H34" s="17">
        <v>337600</v>
      </c>
      <c r="I34" s="16">
        <v>167</v>
      </c>
      <c r="J34" s="24">
        <v>133600</v>
      </c>
      <c r="K34" s="16">
        <v>87</v>
      </c>
      <c r="L34" s="17">
        <v>69600</v>
      </c>
      <c r="M34" s="16">
        <v>58</v>
      </c>
      <c r="N34" s="17">
        <v>46400</v>
      </c>
      <c r="O34" s="16">
        <v>114</v>
      </c>
      <c r="P34" s="17">
        <v>91200</v>
      </c>
      <c r="Q34" s="16">
        <v>199</v>
      </c>
      <c r="R34" s="17">
        <v>159200</v>
      </c>
      <c r="S34" s="16">
        <v>108</v>
      </c>
      <c r="T34" s="17">
        <v>86400</v>
      </c>
      <c r="U34" s="16">
        <v>100</v>
      </c>
      <c r="V34" s="17">
        <v>80000</v>
      </c>
      <c r="W34" s="16">
        <v>94</v>
      </c>
      <c r="X34" s="17">
        <v>75200</v>
      </c>
      <c r="Y34" s="16">
        <v>74</v>
      </c>
      <c r="Z34" s="17">
        <v>59200</v>
      </c>
      <c r="AA34" s="16">
        <v>123</v>
      </c>
      <c r="AB34" s="17">
        <v>98400</v>
      </c>
      <c r="AC34" s="16">
        <v>2343</v>
      </c>
      <c r="AD34" s="17">
        <v>1874400</v>
      </c>
    </row>
    <row r="35" spans="1:30" ht="18" customHeight="1" thickBot="1">
      <c r="A35" s="13">
        <v>27</v>
      </c>
      <c r="B35" s="20" t="s">
        <v>26</v>
      </c>
      <c r="C35" s="15"/>
      <c r="D35" s="15">
        <v>400</v>
      </c>
      <c r="E35" s="16">
        <v>428</v>
      </c>
      <c r="F35" s="17">
        <v>171200</v>
      </c>
      <c r="G35" s="16">
        <v>316</v>
      </c>
      <c r="H35" s="17">
        <v>126400</v>
      </c>
      <c r="I35" s="16">
        <v>77</v>
      </c>
      <c r="J35" s="21">
        <v>30800</v>
      </c>
      <c r="K35" s="16">
        <v>29</v>
      </c>
      <c r="L35" s="17">
        <v>11600</v>
      </c>
      <c r="M35" s="16">
        <v>27</v>
      </c>
      <c r="N35" s="17">
        <v>10800</v>
      </c>
      <c r="O35" s="16">
        <v>82</v>
      </c>
      <c r="P35" s="17">
        <v>32800</v>
      </c>
      <c r="Q35" s="16">
        <v>231</v>
      </c>
      <c r="R35" s="17">
        <v>92400</v>
      </c>
      <c r="S35" s="16">
        <v>74</v>
      </c>
      <c r="T35" s="17">
        <v>29600</v>
      </c>
      <c r="U35" s="16">
        <v>147</v>
      </c>
      <c r="V35" s="17">
        <v>58800</v>
      </c>
      <c r="W35" s="16">
        <v>197</v>
      </c>
      <c r="X35" s="17">
        <v>78800</v>
      </c>
      <c r="Y35" s="16">
        <v>26</v>
      </c>
      <c r="Z35" s="17">
        <v>10400</v>
      </c>
      <c r="AA35" s="16">
        <v>63</v>
      </c>
      <c r="AB35" s="17">
        <v>25200</v>
      </c>
      <c r="AC35" s="16">
        <v>1697</v>
      </c>
      <c r="AD35" s="17">
        <v>678800</v>
      </c>
    </row>
    <row r="36" spans="1:30" s="12" customFormat="1" ht="16.5" customHeight="1" thickBot="1">
      <c r="A36" s="7"/>
      <c r="B36" s="8" t="s">
        <v>40</v>
      </c>
      <c r="C36" s="19"/>
      <c r="D36" s="19"/>
      <c r="E36" s="10">
        <v>53</v>
      </c>
      <c r="F36" s="10">
        <v>8670</v>
      </c>
      <c r="G36" s="10">
        <v>68</v>
      </c>
      <c r="H36" s="10">
        <v>11220</v>
      </c>
      <c r="I36" s="22">
        <v>33</v>
      </c>
      <c r="J36" s="23">
        <v>5270</v>
      </c>
      <c r="K36" s="10">
        <v>32</v>
      </c>
      <c r="L36" s="10">
        <v>5270</v>
      </c>
      <c r="M36" s="10">
        <v>32</v>
      </c>
      <c r="N36" s="10">
        <v>5100</v>
      </c>
      <c r="O36" s="10">
        <v>37</v>
      </c>
      <c r="P36" s="10">
        <v>5950</v>
      </c>
      <c r="Q36" s="10">
        <v>37</v>
      </c>
      <c r="R36" s="10">
        <v>6035</v>
      </c>
      <c r="S36" s="10">
        <v>35</v>
      </c>
      <c r="T36" s="10">
        <v>5610</v>
      </c>
      <c r="U36" s="10">
        <v>34</v>
      </c>
      <c r="V36" s="10">
        <v>5355</v>
      </c>
      <c r="W36" s="10">
        <v>36</v>
      </c>
      <c r="X36" s="10">
        <v>5950</v>
      </c>
      <c r="Y36" s="10">
        <v>36</v>
      </c>
      <c r="Z36" s="10">
        <v>5525</v>
      </c>
      <c r="AA36" s="10">
        <v>29</v>
      </c>
      <c r="AB36" s="10">
        <v>4675</v>
      </c>
      <c r="AC36" s="10">
        <v>462</v>
      </c>
      <c r="AD36" s="10">
        <v>74630</v>
      </c>
    </row>
    <row r="37" spans="1:30" ht="18" customHeight="1">
      <c r="A37" s="13">
        <v>21</v>
      </c>
      <c r="B37" s="20" t="s">
        <v>19</v>
      </c>
      <c r="C37" s="15">
        <v>170</v>
      </c>
      <c r="D37" s="15">
        <v>170</v>
      </c>
      <c r="E37" s="16">
        <v>49</v>
      </c>
      <c r="F37" s="17">
        <v>8330</v>
      </c>
      <c r="G37" s="16">
        <v>64</v>
      </c>
      <c r="H37" s="17">
        <v>10880</v>
      </c>
      <c r="I37" s="16">
        <v>29</v>
      </c>
      <c r="J37" s="24">
        <v>4930</v>
      </c>
      <c r="K37" s="16">
        <v>30</v>
      </c>
      <c r="L37" s="17">
        <v>5100</v>
      </c>
      <c r="M37" s="16">
        <v>28</v>
      </c>
      <c r="N37" s="17">
        <v>4760</v>
      </c>
      <c r="O37" s="16">
        <v>33</v>
      </c>
      <c r="P37" s="17">
        <v>5610</v>
      </c>
      <c r="Q37" s="16">
        <v>34</v>
      </c>
      <c r="R37" s="17">
        <v>5780</v>
      </c>
      <c r="S37" s="16">
        <v>31</v>
      </c>
      <c r="T37" s="17">
        <v>5270</v>
      </c>
      <c r="U37" s="16">
        <v>29</v>
      </c>
      <c r="V37" s="17">
        <v>4930</v>
      </c>
      <c r="W37" s="16">
        <v>34</v>
      </c>
      <c r="X37" s="17">
        <v>5780</v>
      </c>
      <c r="Y37" s="16">
        <v>29</v>
      </c>
      <c r="Z37" s="17">
        <v>4930</v>
      </c>
      <c r="AA37" s="16">
        <v>26</v>
      </c>
      <c r="AB37" s="17">
        <v>4420</v>
      </c>
      <c r="AC37" s="16">
        <v>416</v>
      </c>
      <c r="AD37" s="17">
        <v>70720</v>
      </c>
    </row>
    <row r="38" spans="1:30" ht="18" customHeight="1" thickBot="1">
      <c r="A38" s="13">
        <v>22</v>
      </c>
      <c r="B38" s="20" t="s">
        <v>26</v>
      </c>
      <c r="C38" s="15">
        <f>C37/2</f>
        <v>85</v>
      </c>
      <c r="D38" s="15">
        <f>D37/2</f>
        <v>85</v>
      </c>
      <c r="E38" s="16">
        <v>4</v>
      </c>
      <c r="F38" s="17">
        <v>340</v>
      </c>
      <c r="G38" s="16">
        <v>4</v>
      </c>
      <c r="H38" s="17">
        <v>340</v>
      </c>
      <c r="I38" s="16">
        <v>4</v>
      </c>
      <c r="J38" s="21">
        <v>340</v>
      </c>
      <c r="K38" s="16">
        <v>2</v>
      </c>
      <c r="L38" s="17">
        <v>170</v>
      </c>
      <c r="M38" s="16">
        <v>4</v>
      </c>
      <c r="N38" s="17">
        <v>340</v>
      </c>
      <c r="O38" s="16">
        <v>4</v>
      </c>
      <c r="P38" s="17">
        <v>340</v>
      </c>
      <c r="Q38" s="16">
        <v>3</v>
      </c>
      <c r="R38" s="17">
        <v>255</v>
      </c>
      <c r="S38" s="16">
        <v>4</v>
      </c>
      <c r="T38" s="17">
        <v>340</v>
      </c>
      <c r="U38" s="16">
        <v>5</v>
      </c>
      <c r="V38" s="17">
        <v>425</v>
      </c>
      <c r="W38" s="16">
        <v>2</v>
      </c>
      <c r="X38" s="17">
        <v>170</v>
      </c>
      <c r="Y38" s="16">
        <v>7</v>
      </c>
      <c r="Z38" s="17">
        <v>595</v>
      </c>
      <c r="AA38" s="16">
        <v>3</v>
      </c>
      <c r="AB38" s="17">
        <v>255</v>
      </c>
      <c r="AC38" s="16">
        <v>46</v>
      </c>
      <c r="AD38" s="17">
        <v>3910</v>
      </c>
    </row>
    <row r="39" spans="1:30" s="12" customFormat="1" ht="16.5" customHeight="1" thickBot="1">
      <c r="A39" s="7"/>
      <c r="B39" s="8" t="s">
        <v>41</v>
      </c>
      <c r="C39" s="19"/>
      <c r="D39" s="19"/>
      <c r="E39" s="10">
        <v>0</v>
      </c>
      <c r="F39" s="10">
        <v>0</v>
      </c>
      <c r="G39" s="10">
        <v>0</v>
      </c>
      <c r="H39" s="10">
        <v>0</v>
      </c>
      <c r="I39" s="22">
        <v>0</v>
      </c>
      <c r="J39" s="23">
        <v>0</v>
      </c>
      <c r="K39" s="10">
        <v>0</v>
      </c>
      <c r="L39" s="10">
        <v>0</v>
      </c>
      <c r="M39" s="10">
        <v>0</v>
      </c>
      <c r="N39" s="10">
        <v>0</v>
      </c>
      <c r="O39" s="10">
        <v>1</v>
      </c>
      <c r="P39" s="10">
        <v>155</v>
      </c>
      <c r="Q39" s="10">
        <v>0</v>
      </c>
      <c r="R39" s="10">
        <v>0</v>
      </c>
      <c r="S39" s="10">
        <v>0</v>
      </c>
      <c r="T39" s="10">
        <v>0</v>
      </c>
      <c r="U39" s="10">
        <v>1</v>
      </c>
      <c r="V39" s="10">
        <v>310</v>
      </c>
      <c r="W39" s="10">
        <v>2</v>
      </c>
      <c r="X39" s="10">
        <v>465</v>
      </c>
      <c r="Y39" s="10">
        <v>0</v>
      </c>
      <c r="Z39" s="10">
        <v>0</v>
      </c>
      <c r="AA39" s="10">
        <v>0</v>
      </c>
      <c r="AB39" s="10">
        <v>0</v>
      </c>
      <c r="AC39" s="10">
        <v>4</v>
      </c>
      <c r="AD39" s="10">
        <v>930</v>
      </c>
    </row>
    <row r="40" spans="1:30" ht="18.75" customHeight="1">
      <c r="A40" s="13">
        <v>23</v>
      </c>
      <c r="B40" s="20" t="s">
        <v>19</v>
      </c>
      <c r="C40" s="15">
        <v>310</v>
      </c>
      <c r="D40" s="15">
        <v>310</v>
      </c>
      <c r="E40" s="16">
        <v>0</v>
      </c>
      <c r="F40" s="17">
        <v>0</v>
      </c>
      <c r="G40" s="16">
        <v>0</v>
      </c>
      <c r="H40" s="17">
        <v>0</v>
      </c>
      <c r="I40" s="16">
        <v>0</v>
      </c>
      <c r="J40" s="24">
        <v>0</v>
      </c>
      <c r="K40" s="16">
        <v>0</v>
      </c>
      <c r="L40" s="17">
        <v>0</v>
      </c>
      <c r="M40" s="16">
        <v>0</v>
      </c>
      <c r="N40" s="17">
        <v>0</v>
      </c>
      <c r="O40" s="16">
        <v>0</v>
      </c>
      <c r="P40" s="17">
        <v>0</v>
      </c>
      <c r="Q40" s="16">
        <v>0</v>
      </c>
      <c r="R40" s="17">
        <v>0</v>
      </c>
      <c r="S40" s="16">
        <v>0</v>
      </c>
      <c r="T40" s="17">
        <v>0</v>
      </c>
      <c r="U40" s="16">
        <v>1</v>
      </c>
      <c r="V40" s="17">
        <v>310</v>
      </c>
      <c r="W40" s="16">
        <v>1</v>
      </c>
      <c r="X40" s="17">
        <v>310</v>
      </c>
      <c r="Y40" s="16">
        <v>0</v>
      </c>
      <c r="Z40" s="17">
        <v>0</v>
      </c>
      <c r="AA40" s="16">
        <v>0</v>
      </c>
      <c r="AB40" s="17">
        <v>0</v>
      </c>
      <c r="AC40" s="16">
        <v>2</v>
      </c>
      <c r="AD40" s="17">
        <v>620</v>
      </c>
    </row>
    <row r="41" spans="1:30" ht="18.75" customHeight="1" thickBot="1">
      <c r="A41" s="13">
        <v>24</v>
      </c>
      <c r="B41" s="20" t="s">
        <v>26</v>
      </c>
      <c r="C41" s="15">
        <f>C40/2</f>
        <v>155</v>
      </c>
      <c r="D41" s="15">
        <f>D40/2</f>
        <v>155</v>
      </c>
      <c r="E41" s="16">
        <v>0</v>
      </c>
      <c r="F41" s="17">
        <v>0</v>
      </c>
      <c r="G41" s="16">
        <v>0</v>
      </c>
      <c r="H41" s="17">
        <v>0</v>
      </c>
      <c r="I41" s="16">
        <v>0</v>
      </c>
      <c r="J41" s="21">
        <v>0</v>
      </c>
      <c r="K41" s="16">
        <v>0</v>
      </c>
      <c r="L41" s="17">
        <v>0</v>
      </c>
      <c r="M41" s="16">
        <v>0</v>
      </c>
      <c r="N41" s="17">
        <v>0</v>
      </c>
      <c r="O41" s="16">
        <v>1</v>
      </c>
      <c r="P41" s="17">
        <v>155</v>
      </c>
      <c r="Q41" s="16">
        <v>0</v>
      </c>
      <c r="R41" s="17">
        <v>0</v>
      </c>
      <c r="S41" s="16">
        <v>0</v>
      </c>
      <c r="T41" s="17">
        <v>0</v>
      </c>
      <c r="U41" s="16">
        <v>0</v>
      </c>
      <c r="V41" s="17">
        <v>0</v>
      </c>
      <c r="W41" s="16">
        <v>1</v>
      </c>
      <c r="X41" s="17">
        <v>155</v>
      </c>
      <c r="Y41" s="16">
        <v>0</v>
      </c>
      <c r="Z41" s="17">
        <v>0</v>
      </c>
      <c r="AA41" s="16">
        <v>0</v>
      </c>
      <c r="AB41" s="17">
        <v>0</v>
      </c>
      <c r="AC41" s="16">
        <v>2</v>
      </c>
      <c r="AD41" s="17">
        <v>310</v>
      </c>
    </row>
    <row r="42" spans="1:30" s="12" customFormat="1" ht="16.5" customHeight="1" thickBot="1">
      <c r="A42" s="7"/>
      <c r="B42" s="8" t="s">
        <v>42</v>
      </c>
      <c r="C42" s="19"/>
      <c r="D42" s="19"/>
      <c r="E42" s="10">
        <v>39</v>
      </c>
      <c r="F42" s="10">
        <v>16555</v>
      </c>
      <c r="G42" s="10">
        <v>23</v>
      </c>
      <c r="H42" s="10">
        <v>9890</v>
      </c>
      <c r="I42" s="22">
        <v>27</v>
      </c>
      <c r="J42" s="25">
        <v>11395</v>
      </c>
      <c r="K42" s="10">
        <v>40</v>
      </c>
      <c r="L42" s="10">
        <v>16985</v>
      </c>
      <c r="M42" s="10">
        <v>16</v>
      </c>
      <c r="N42" s="10">
        <v>6880</v>
      </c>
      <c r="O42" s="10">
        <v>35</v>
      </c>
      <c r="P42" s="10">
        <v>14835</v>
      </c>
      <c r="Q42" s="10">
        <v>36</v>
      </c>
      <c r="R42" s="10">
        <v>15265</v>
      </c>
      <c r="S42" s="10">
        <v>18</v>
      </c>
      <c r="T42" s="10">
        <v>7740</v>
      </c>
      <c r="U42" s="10">
        <v>36</v>
      </c>
      <c r="V42" s="10">
        <v>15265</v>
      </c>
      <c r="W42" s="10">
        <v>37</v>
      </c>
      <c r="X42" s="10">
        <v>15695</v>
      </c>
      <c r="Y42" s="10">
        <v>16</v>
      </c>
      <c r="Z42" s="10">
        <v>6880</v>
      </c>
      <c r="AA42" s="10">
        <v>30</v>
      </c>
      <c r="AB42" s="10">
        <v>12685</v>
      </c>
      <c r="AC42" s="10">
        <v>353</v>
      </c>
      <c r="AD42" s="10">
        <v>150070</v>
      </c>
    </row>
    <row r="43" spans="1:30" ht="18" customHeight="1">
      <c r="A43" s="13">
        <v>25</v>
      </c>
      <c r="B43" s="20" t="s">
        <v>19</v>
      </c>
      <c r="C43" s="15">
        <v>430</v>
      </c>
      <c r="D43" s="15">
        <v>430</v>
      </c>
      <c r="E43" s="16">
        <v>38</v>
      </c>
      <c r="F43" s="17">
        <v>16340</v>
      </c>
      <c r="G43" s="16">
        <v>23</v>
      </c>
      <c r="H43" s="17">
        <v>9890</v>
      </c>
      <c r="I43" s="16">
        <v>26</v>
      </c>
      <c r="J43" s="24">
        <v>11180</v>
      </c>
      <c r="K43" s="16">
        <v>39</v>
      </c>
      <c r="L43" s="17">
        <v>16770</v>
      </c>
      <c r="M43" s="16">
        <v>16</v>
      </c>
      <c r="N43" s="17">
        <v>6880</v>
      </c>
      <c r="O43" s="16">
        <v>34</v>
      </c>
      <c r="P43" s="17">
        <v>14620</v>
      </c>
      <c r="Q43" s="16">
        <v>35</v>
      </c>
      <c r="R43" s="17">
        <v>15050</v>
      </c>
      <c r="S43" s="16">
        <v>18</v>
      </c>
      <c r="T43" s="17">
        <v>7740</v>
      </c>
      <c r="U43" s="16">
        <v>35</v>
      </c>
      <c r="V43" s="17">
        <v>15050</v>
      </c>
      <c r="W43" s="16">
        <v>36</v>
      </c>
      <c r="X43" s="17">
        <v>15480</v>
      </c>
      <c r="Y43" s="16">
        <v>16</v>
      </c>
      <c r="Z43" s="17">
        <v>6880</v>
      </c>
      <c r="AA43" s="16">
        <v>29</v>
      </c>
      <c r="AB43" s="17">
        <v>12470</v>
      </c>
      <c r="AC43" s="16">
        <v>345</v>
      </c>
      <c r="AD43" s="17">
        <v>148350</v>
      </c>
    </row>
    <row r="44" spans="1:30" ht="18" customHeight="1" thickBot="1">
      <c r="A44" s="13">
        <v>26</v>
      </c>
      <c r="B44" s="20" t="s">
        <v>26</v>
      </c>
      <c r="C44" s="15">
        <f>C43/2</f>
        <v>215</v>
      </c>
      <c r="D44" s="15">
        <f>D43/2</f>
        <v>215</v>
      </c>
      <c r="E44" s="16">
        <v>1</v>
      </c>
      <c r="F44" s="17">
        <v>215</v>
      </c>
      <c r="G44" s="16">
        <v>0</v>
      </c>
      <c r="H44" s="17">
        <v>0</v>
      </c>
      <c r="I44" s="16">
        <v>1</v>
      </c>
      <c r="J44" s="17">
        <v>215</v>
      </c>
      <c r="K44" s="16">
        <v>1</v>
      </c>
      <c r="L44" s="17">
        <v>215</v>
      </c>
      <c r="M44" s="16"/>
      <c r="N44" s="17">
        <v>0</v>
      </c>
      <c r="O44" s="16">
        <v>1</v>
      </c>
      <c r="P44" s="17">
        <v>215</v>
      </c>
      <c r="Q44" s="16">
        <v>1</v>
      </c>
      <c r="R44" s="17">
        <v>215</v>
      </c>
      <c r="S44" s="16"/>
      <c r="T44" s="17">
        <v>0</v>
      </c>
      <c r="U44" s="16">
        <v>1</v>
      </c>
      <c r="V44" s="17">
        <v>215</v>
      </c>
      <c r="W44" s="16">
        <v>1</v>
      </c>
      <c r="X44" s="17">
        <v>215</v>
      </c>
      <c r="Y44" s="16"/>
      <c r="Z44" s="17"/>
      <c r="AA44" s="16">
        <v>1</v>
      </c>
      <c r="AB44" s="17">
        <v>215</v>
      </c>
      <c r="AC44" s="16">
        <v>8</v>
      </c>
      <c r="AD44" s="17">
        <v>1720</v>
      </c>
    </row>
    <row r="45" spans="1:30" s="12" customFormat="1" ht="16.5" customHeight="1" thickBot="1">
      <c r="A45" s="7"/>
      <c r="B45" s="8" t="s">
        <v>43</v>
      </c>
      <c r="C45" s="19"/>
      <c r="D45" s="19"/>
      <c r="E45" s="10">
        <v>1716132</v>
      </c>
      <c r="F45" s="10">
        <v>3893407.7</v>
      </c>
      <c r="G45" s="10">
        <v>1175920</v>
      </c>
      <c r="H45" s="10">
        <v>2953685.8000000003</v>
      </c>
      <c r="I45" s="10">
        <v>1101468</v>
      </c>
      <c r="J45" s="10">
        <v>2814549.3999999994</v>
      </c>
      <c r="K45" s="10">
        <v>1144741</v>
      </c>
      <c r="L45" s="10">
        <v>2972142.0999999996</v>
      </c>
      <c r="M45" s="10">
        <v>998894</v>
      </c>
      <c r="N45" s="10">
        <v>2638057.9999999995</v>
      </c>
      <c r="O45" s="10">
        <v>1035554</v>
      </c>
      <c r="P45" s="10">
        <v>2700685.8</v>
      </c>
      <c r="Q45" s="10">
        <v>1107336</v>
      </c>
      <c r="R45" s="10">
        <v>2880907.1999999993</v>
      </c>
      <c r="S45" s="10">
        <v>961619</v>
      </c>
      <c r="T45" s="10">
        <v>2502343.2000000002</v>
      </c>
      <c r="U45" s="10">
        <v>840511</v>
      </c>
      <c r="V45" s="10">
        <v>2260449.6999999997</v>
      </c>
      <c r="W45" s="10">
        <v>1005331</v>
      </c>
      <c r="X45" s="10">
        <v>2649867.1</v>
      </c>
      <c r="Y45" s="10">
        <v>842775</v>
      </c>
      <c r="Z45" s="10">
        <v>2285191.2999999998</v>
      </c>
      <c r="AA45" s="10">
        <v>787782</v>
      </c>
      <c r="AB45" s="10">
        <v>2170322.7999999998</v>
      </c>
      <c r="AC45" s="10">
        <v>12718063</v>
      </c>
      <c r="AD45" s="10">
        <v>32721610.099999998</v>
      </c>
    </row>
    <row r="46" spans="1:30" ht="15.75" customHeight="1">
      <c r="A46" s="13">
        <v>27</v>
      </c>
      <c r="B46" s="14" t="s">
        <v>44</v>
      </c>
      <c r="C46" s="15">
        <v>3</v>
      </c>
      <c r="D46" s="15">
        <v>3.4</v>
      </c>
      <c r="E46" s="16">
        <v>742883</v>
      </c>
      <c r="F46" s="17">
        <v>2525802.1999999997</v>
      </c>
      <c r="G46" s="16">
        <v>566411</v>
      </c>
      <c r="H46" s="17">
        <v>1925797.4</v>
      </c>
      <c r="I46" s="16">
        <v>538707</v>
      </c>
      <c r="J46" s="17">
        <v>1831603.8</v>
      </c>
      <c r="K46" s="16">
        <v>584336</v>
      </c>
      <c r="L46" s="17">
        <v>1986742.4</v>
      </c>
      <c r="M46" s="16">
        <v>531971</v>
      </c>
      <c r="N46" s="17">
        <v>1808701.4</v>
      </c>
      <c r="O46" s="16">
        <v>531059</v>
      </c>
      <c r="P46" s="17">
        <v>1805600.5999999999</v>
      </c>
      <c r="Q46" s="16">
        <v>567339</v>
      </c>
      <c r="R46" s="17">
        <v>1928952.5999999999</v>
      </c>
      <c r="S46" s="16">
        <v>488658</v>
      </c>
      <c r="T46" s="17">
        <v>1661437.2</v>
      </c>
      <c r="U46" s="16">
        <v>469043</v>
      </c>
      <c r="V46" s="17">
        <v>1594746.2</v>
      </c>
      <c r="W46" s="16">
        <v>530422</v>
      </c>
      <c r="X46" s="17">
        <v>1803434.8</v>
      </c>
      <c r="Y46" s="16">
        <v>481206</v>
      </c>
      <c r="Z46" s="17">
        <v>1636100.4</v>
      </c>
      <c r="AA46" s="16">
        <v>469124</v>
      </c>
      <c r="AB46" s="17">
        <v>1595021.5999999999</v>
      </c>
      <c r="AC46" s="16">
        <v>6501159</v>
      </c>
      <c r="AD46" s="17">
        <v>22103940.599999998</v>
      </c>
    </row>
    <row r="47" spans="1:30" ht="15.75" customHeight="1">
      <c r="A47" s="13">
        <v>28</v>
      </c>
      <c r="B47" s="14" t="s">
        <v>45</v>
      </c>
      <c r="C47" s="15">
        <v>1.5</v>
      </c>
      <c r="D47" s="15">
        <f>D46/2</f>
        <v>1.7</v>
      </c>
      <c r="E47" s="16">
        <v>657404</v>
      </c>
      <c r="F47" s="17">
        <v>1117586.8</v>
      </c>
      <c r="G47" s="16">
        <v>515848</v>
      </c>
      <c r="H47" s="17">
        <v>876941.6</v>
      </c>
      <c r="I47" s="16">
        <v>503433</v>
      </c>
      <c r="J47" s="17">
        <v>855836.1</v>
      </c>
      <c r="K47" s="16">
        <v>508176</v>
      </c>
      <c r="L47" s="17">
        <v>863899.2</v>
      </c>
      <c r="M47" s="16">
        <v>416276</v>
      </c>
      <c r="N47" s="17">
        <v>707669.2</v>
      </c>
      <c r="O47" s="16">
        <v>453196</v>
      </c>
      <c r="P47" s="17">
        <v>770433.2</v>
      </c>
      <c r="Q47" s="16">
        <v>487691</v>
      </c>
      <c r="R47" s="17">
        <v>829074.7</v>
      </c>
      <c r="S47" s="16">
        <v>425769</v>
      </c>
      <c r="T47" s="17">
        <v>723807.29999999993</v>
      </c>
      <c r="U47" s="16">
        <v>332076</v>
      </c>
      <c r="V47" s="17">
        <v>564529.19999999995</v>
      </c>
      <c r="W47" s="16">
        <v>427241</v>
      </c>
      <c r="X47" s="17">
        <v>726309.7</v>
      </c>
      <c r="Y47" s="16">
        <v>323822</v>
      </c>
      <c r="Z47" s="17">
        <v>550497.4</v>
      </c>
      <c r="AA47" s="16">
        <v>283791</v>
      </c>
      <c r="AB47" s="17">
        <v>482444.7</v>
      </c>
      <c r="AC47" s="16">
        <v>5334723</v>
      </c>
      <c r="AD47" s="17">
        <v>9069029.0999999996</v>
      </c>
    </row>
    <row r="48" spans="1:30" ht="15.75" customHeight="1">
      <c r="A48" s="13">
        <v>29</v>
      </c>
      <c r="B48" s="14" t="s">
        <v>46</v>
      </c>
      <c r="C48" s="15">
        <v>3.2</v>
      </c>
      <c r="D48" s="15">
        <v>3.6</v>
      </c>
      <c r="E48" s="16">
        <v>32637</v>
      </c>
      <c r="F48" s="17">
        <v>117493.2</v>
      </c>
      <c r="G48" s="16">
        <v>26145</v>
      </c>
      <c r="H48" s="17">
        <v>94122</v>
      </c>
      <c r="I48" s="16">
        <v>22789</v>
      </c>
      <c r="J48" s="17">
        <v>82040.400000000009</v>
      </c>
      <c r="K48" s="16">
        <v>21848</v>
      </c>
      <c r="L48" s="17">
        <v>78652.800000000003</v>
      </c>
      <c r="M48" s="16">
        <v>22615</v>
      </c>
      <c r="N48" s="17">
        <v>81414</v>
      </c>
      <c r="O48" s="16">
        <v>22997</v>
      </c>
      <c r="P48" s="17">
        <v>82789.2</v>
      </c>
      <c r="Q48" s="16">
        <v>22618</v>
      </c>
      <c r="R48" s="17">
        <v>81424.800000000003</v>
      </c>
      <c r="S48" s="16">
        <v>21297</v>
      </c>
      <c r="T48" s="17">
        <v>76669.2</v>
      </c>
      <c r="U48" s="16">
        <v>19436</v>
      </c>
      <c r="V48" s="17">
        <v>69969.600000000006</v>
      </c>
      <c r="W48" s="16">
        <v>22444</v>
      </c>
      <c r="X48" s="17">
        <v>80798.400000000009</v>
      </c>
      <c r="Y48" s="16">
        <v>19313</v>
      </c>
      <c r="Z48" s="17">
        <v>69526.8</v>
      </c>
      <c r="AA48" s="16">
        <v>18687</v>
      </c>
      <c r="AB48" s="17">
        <v>67273.2</v>
      </c>
      <c r="AC48" s="16">
        <v>272826</v>
      </c>
      <c r="AD48" s="17">
        <v>982173.6</v>
      </c>
    </row>
    <row r="49" spans="1:30" ht="15.75" customHeight="1">
      <c r="A49" s="13">
        <v>30</v>
      </c>
      <c r="B49" s="14" t="s">
        <v>47</v>
      </c>
      <c r="C49" s="15">
        <v>1.6</v>
      </c>
      <c r="D49" s="15">
        <f>D48/2</f>
        <v>1.8</v>
      </c>
      <c r="E49" s="16">
        <v>33473</v>
      </c>
      <c r="F49" s="17">
        <v>60251.4</v>
      </c>
      <c r="G49" s="16">
        <v>24495</v>
      </c>
      <c r="H49" s="17">
        <v>44091</v>
      </c>
      <c r="I49" s="16">
        <v>22753</v>
      </c>
      <c r="J49" s="17">
        <v>40955.4</v>
      </c>
      <c r="K49" s="16">
        <v>22514</v>
      </c>
      <c r="L49" s="17">
        <v>40525.200000000004</v>
      </c>
      <c r="M49" s="16">
        <v>21243</v>
      </c>
      <c r="N49" s="17">
        <v>38237.4</v>
      </c>
      <c r="O49" s="16">
        <v>22228</v>
      </c>
      <c r="P49" s="17">
        <v>40010.400000000001</v>
      </c>
      <c r="Q49" s="16">
        <v>21590</v>
      </c>
      <c r="R49" s="17">
        <v>38862</v>
      </c>
      <c r="S49" s="16">
        <v>21815</v>
      </c>
      <c r="T49" s="17">
        <v>39267</v>
      </c>
      <c r="U49" s="16">
        <v>16835</v>
      </c>
      <c r="V49" s="17">
        <v>30303</v>
      </c>
      <c r="W49" s="16">
        <v>21272</v>
      </c>
      <c r="X49" s="17">
        <v>38289.599999999999</v>
      </c>
      <c r="Y49" s="16">
        <v>15725</v>
      </c>
      <c r="Z49" s="17">
        <v>28305</v>
      </c>
      <c r="AA49" s="16">
        <v>13840</v>
      </c>
      <c r="AB49" s="17">
        <v>24912</v>
      </c>
      <c r="AC49" s="16">
        <v>257783</v>
      </c>
      <c r="AD49" s="17">
        <v>464009.39999999997</v>
      </c>
    </row>
    <row r="50" spans="1:30" ht="15.75" customHeight="1">
      <c r="A50" s="13">
        <v>33</v>
      </c>
      <c r="B50" s="14" t="s">
        <v>48</v>
      </c>
      <c r="C50" s="15">
        <v>0.3</v>
      </c>
      <c r="D50" s="15">
        <v>0.3</v>
      </c>
      <c r="E50" s="16">
        <v>1137</v>
      </c>
      <c r="F50" s="17">
        <v>341.09999999999997</v>
      </c>
      <c r="G50" s="16">
        <v>446</v>
      </c>
      <c r="H50" s="17">
        <v>133.79999999999998</v>
      </c>
      <c r="I50" s="16">
        <v>265</v>
      </c>
      <c r="J50" s="17">
        <v>79.5</v>
      </c>
      <c r="K50" s="16">
        <v>131</v>
      </c>
      <c r="L50" s="17">
        <v>39.299999999999997</v>
      </c>
      <c r="M50" s="16">
        <v>96</v>
      </c>
      <c r="N50" s="17">
        <v>28.799999999999997</v>
      </c>
      <c r="O50" s="16">
        <v>192</v>
      </c>
      <c r="P50" s="17">
        <v>57.599999999999994</v>
      </c>
      <c r="Q50" s="16">
        <v>133</v>
      </c>
      <c r="R50" s="17">
        <v>39.9</v>
      </c>
      <c r="S50" s="16">
        <v>167</v>
      </c>
      <c r="T50" s="17">
        <v>50.1</v>
      </c>
      <c r="U50" s="16">
        <v>131</v>
      </c>
      <c r="V50" s="17">
        <v>39.299999999999997</v>
      </c>
      <c r="W50" s="16">
        <v>134</v>
      </c>
      <c r="X50" s="17">
        <v>40.199999999999996</v>
      </c>
      <c r="Y50" s="16">
        <v>65</v>
      </c>
      <c r="Z50" s="17">
        <v>19.5</v>
      </c>
      <c r="AA50" s="16">
        <v>125</v>
      </c>
      <c r="AB50" s="17">
        <v>37.5</v>
      </c>
      <c r="AC50" s="16">
        <v>3022</v>
      </c>
      <c r="AD50" s="17">
        <v>906.59999999999991</v>
      </c>
    </row>
    <row r="51" spans="1:30" ht="15.75" customHeight="1">
      <c r="A51" s="13">
        <v>34</v>
      </c>
      <c r="B51" s="14" t="s">
        <v>48</v>
      </c>
      <c r="C51" s="15">
        <v>0.6</v>
      </c>
      <c r="D51" s="15">
        <v>0.6</v>
      </c>
      <c r="E51" s="16">
        <v>1704</v>
      </c>
      <c r="F51" s="17">
        <v>1022.4</v>
      </c>
      <c r="G51" s="16">
        <v>996</v>
      </c>
      <c r="H51" s="17">
        <v>597.6</v>
      </c>
      <c r="I51" s="16">
        <v>463</v>
      </c>
      <c r="J51" s="17">
        <v>277.8</v>
      </c>
      <c r="K51" s="16">
        <v>236</v>
      </c>
      <c r="L51" s="17">
        <v>141.6</v>
      </c>
      <c r="M51" s="16">
        <v>247</v>
      </c>
      <c r="N51" s="17">
        <v>148.19999999999999</v>
      </c>
      <c r="O51" s="16">
        <v>233</v>
      </c>
      <c r="P51" s="17">
        <v>139.79999999999998</v>
      </c>
      <c r="Q51" s="16">
        <v>145</v>
      </c>
      <c r="R51" s="17">
        <v>87</v>
      </c>
      <c r="S51" s="16">
        <v>226</v>
      </c>
      <c r="T51" s="17">
        <v>135.6</v>
      </c>
      <c r="U51" s="16">
        <v>160</v>
      </c>
      <c r="V51" s="17">
        <v>96</v>
      </c>
      <c r="W51" s="16">
        <v>105</v>
      </c>
      <c r="X51" s="17">
        <v>63</v>
      </c>
      <c r="Y51" s="16">
        <v>67</v>
      </c>
      <c r="Z51" s="17">
        <v>40.199999999999996</v>
      </c>
      <c r="AA51" s="16">
        <v>143</v>
      </c>
      <c r="AB51" s="17">
        <v>85.8</v>
      </c>
      <c r="AC51" s="16">
        <v>4725</v>
      </c>
      <c r="AD51" s="17">
        <v>2835</v>
      </c>
    </row>
    <row r="52" spans="1:30" ht="15.75" customHeight="1">
      <c r="A52" s="13">
        <v>35</v>
      </c>
      <c r="B52" s="14" t="s">
        <v>48</v>
      </c>
      <c r="C52" s="15">
        <v>0.2</v>
      </c>
      <c r="D52" s="15">
        <v>0.2</v>
      </c>
      <c r="E52" s="16">
        <v>139235</v>
      </c>
      <c r="F52" s="17">
        <v>27847</v>
      </c>
      <c r="G52" s="16">
        <v>23146</v>
      </c>
      <c r="H52" s="17">
        <v>4629.2</v>
      </c>
      <c r="I52" s="16">
        <v>7334</v>
      </c>
      <c r="J52" s="17">
        <v>1466.8000000000002</v>
      </c>
      <c r="K52" s="16">
        <v>4292</v>
      </c>
      <c r="L52" s="17">
        <v>858.40000000000009</v>
      </c>
      <c r="M52" s="16">
        <v>3597</v>
      </c>
      <c r="N52" s="17">
        <v>719.40000000000009</v>
      </c>
      <c r="O52" s="16">
        <v>3023</v>
      </c>
      <c r="P52" s="17">
        <v>604.6</v>
      </c>
      <c r="Q52" s="16">
        <v>3309</v>
      </c>
      <c r="R52" s="17">
        <v>661.80000000000007</v>
      </c>
      <c r="S52" s="16">
        <v>2490</v>
      </c>
      <c r="T52" s="17">
        <v>498</v>
      </c>
      <c r="U52" s="16">
        <v>1828</v>
      </c>
      <c r="V52" s="17">
        <v>365.6</v>
      </c>
      <c r="W52" s="16">
        <v>2769</v>
      </c>
      <c r="X52" s="17">
        <v>553.80000000000007</v>
      </c>
      <c r="Y52" s="16">
        <v>1644</v>
      </c>
      <c r="Z52" s="17">
        <v>328.8</v>
      </c>
      <c r="AA52" s="16">
        <v>1404</v>
      </c>
      <c r="AB52" s="17">
        <v>280.8</v>
      </c>
      <c r="AC52" s="16">
        <v>194071</v>
      </c>
      <c r="AD52" s="17">
        <v>38814.200000000012</v>
      </c>
    </row>
    <row r="53" spans="1:30" ht="15.75" customHeight="1" thickBot="1">
      <c r="A53" s="26">
        <v>36</v>
      </c>
      <c r="B53" s="27" t="s">
        <v>48</v>
      </c>
      <c r="C53" s="28">
        <v>0.4</v>
      </c>
      <c r="D53" s="28">
        <v>0.4</v>
      </c>
      <c r="E53" s="29">
        <v>107659</v>
      </c>
      <c r="F53" s="17">
        <v>43063.600000000006</v>
      </c>
      <c r="G53" s="29">
        <v>18433</v>
      </c>
      <c r="H53" s="17">
        <v>7373.2000000000007</v>
      </c>
      <c r="I53" s="29">
        <v>5724</v>
      </c>
      <c r="J53" s="17">
        <v>2289.6</v>
      </c>
      <c r="K53" s="29">
        <v>3208</v>
      </c>
      <c r="L53" s="17">
        <v>1283.2</v>
      </c>
      <c r="M53" s="29">
        <v>2849</v>
      </c>
      <c r="N53" s="17">
        <v>1139.6000000000001</v>
      </c>
      <c r="O53" s="29">
        <v>2626</v>
      </c>
      <c r="P53" s="17">
        <v>1050.4000000000001</v>
      </c>
      <c r="Q53" s="29">
        <v>4511</v>
      </c>
      <c r="R53" s="17">
        <v>1804.4</v>
      </c>
      <c r="S53" s="29">
        <v>1197</v>
      </c>
      <c r="T53" s="17">
        <v>478.8</v>
      </c>
      <c r="U53" s="29">
        <v>1002</v>
      </c>
      <c r="V53" s="17">
        <v>400.8</v>
      </c>
      <c r="W53" s="29">
        <v>944</v>
      </c>
      <c r="X53" s="17">
        <v>377.6</v>
      </c>
      <c r="Y53" s="29">
        <v>933</v>
      </c>
      <c r="Z53" s="17">
        <v>373.20000000000005</v>
      </c>
      <c r="AA53" s="29">
        <v>668</v>
      </c>
      <c r="AB53" s="17">
        <v>267.2</v>
      </c>
      <c r="AC53" s="29">
        <v>149754</v>
      </c>
      <c r="AD53" s="17">
        <v>59901.599999999999</v>
      </c>
    </row>
    <row r="54" spans="1:30" s="12" customFormat="1" ht="16.5" customHeight="1" thickBot="1">
      <c r="A54" s="7"/>
      <c r="B54" s="8" t="s">
        <v>49</v>
      </c>
      <c r="C54" s="19"/>
      <c r="D54" s="19"/>
      <c r="E54" s="10">
        <v>209</v>
      </c>
      <c r="F54" s="10">
        <v>4158</v>
      </c>
      <c r="G54" s="10">
        <v>95</v>
      </c>
      <c r="H54" s="10">
        <v>1998</v>
      </c>
      <c r="I54" s="10">
        <v>101</v>
      </c>
      <c r="J54" s="10">
        <v>2286</v>
      </c>
      <c r="K54" s="10">
        <v>185</v>
      </c>
      <c r="L54" s="10">
        <v>4698</v>
      </c>
      <c r="M54" s="10">
        <v>311</v>
      </c>
      <c r="N54" s="10">
        <v>6948</v>
      </c>
      <c r="O54" s="10">
        <v>400</v>
      </c>
      <c r="P54" s="10">
        <v>8316</v>
      </c>
      <c r="Q54" s="10">
        <v>242</v>
      </c>
      <c r="R54" s="10">
        <v>5256</v>
      </c>
      <c r="S54" s="10">
        <v>198</v>
      </c>
      <c r="T54" s="10">
        <v>4644</v>
      </c>
      <c r="U54" s="10">
        <v>101</v>
      </c>
      <c r="V54" s="10">
        <v>2592</v>
      </c>
      <c r="W54" s="10">
        <v>101</v>
      </c>
      <c r="X54" s="10">
        <v>2574</v>
      </c>
      <c r="Y54" s="10">
        <v>56</v>
      </c>
      <c r="Z54" s="10">
        <v>1386</v>
      </c>
      <c r="AA54" s="10">
        <v>68</v>
      </c>
      <c r="AB54" s="10">
        <v>1764</v>
      </c>
      <c r="AC54" s="10">
        <v>2067</v>
      </c>
      <c r="AD54" s="10">
        <v>46620</v>
      </c>
    </row>
    <row r="55" spans="1:30" ht="15.75" customHeight="1">
      <c r="A55" s="13">
        <v>31</v>
      </c>
      <c r="B55" s="14" t="s">
        <v>50</v>
      </c>
      <c r="C55" s="15"/>
      <c r="D55" s="15">
        <v>36</v>
      </c>
      <c r="E55" s="16">
        <v>22</v>
      </c>
      <c r="F55" s="17">
        <v>792</v>
      </c>
      <c r="G55" s="16">
        <v>16</v>
      </c>
      <c r="H55" s="17">
        <v>576</v>
      </c>
      <c r="I55" s="16">
        <v>26</v>
      </c>
      <c r="J55" s="17">
        <v>936</v>
      </c>
      <c r="K55" s="16">
        <v>76</v>
      </c>
      <c r="L55" s="17">
        <v>2736</v>
      </c>
      <c r="M55" s="16">
        <v>75</v>
      </c>
      <c r="N55" s="17">
        <v>2700</v>
      </c>
      <c r="O55" s="16">
        <v>62</v>
      </c>
      <c r="P55" s="17">
        <v>2232</v>
      </c>
      <c r="Q55" s="16">
        <v>50</v>
      </c>
      <c r="R55" s="17">
        <v>1800</v>
      </c>
      <c r="S55" s="16">
        <v>60</v>
      </c>
      <c r="T55" s="17">
        <v>2160</v>
      </c>
      <c r="U55" s="16">
        <v>43</v>
      </c>
      <c r="V55" s="17">
        <v>1548</v>
      </c>
      <c r="W55" s="16">
        <v>42</v>
      </c>
      <c r="X55" s="17">
        <v>1512</v>
      </c>
      <c r="Y55" s="16">
        <v>21</v>
      </c>
      <c r="Z55" s="17">
        <v>756</v>
      </c>
      <c r="AA55" s="16">
        <v>30</v>
      </c>
      <c r="AB55" s="17">
        <v>1080</v>
      </c>
      <c r="AC55" s="16">
        <v>523</v>
      </c>
      <c r="AD55" s="17">
        <v>18828</v>
      </c>
    </row>
    <row r="56" spans="1:30" ht="15.75" customHeight="1" thickBot="1">
      <c r="A56" s="13">
        <v>32</v>
      </c>
      <c r="B56" s="14" t="s">
        <v>51</v>
      </c>
      <c r="C56" s="15"/>
      <c r="D56" s="15">
        <v>18</v>
      </c>
      <c r="E56" s="16">
        <v>187</v>
      </c>
      <c r="F56" s="17">
        <v>3366</v>
      </c>
      <c r="G56" s="16">
        <v>79</v>
      </c>
      <c r="H56" s="17">
        <v>1422</v>
      </c>
      <c r="I56" s="16">
        <v>75</v>
      </c>
      <c r="J56" s="17">
        <v>1350</v>
      </c>
      <c r="K56" s="16">
        <v>109</v>
      </c>
      <c r="L56" s="17">
        <v>1962</v>
      </c>
      <c r="M56" s="16">
        <v>236</v>
      </c>
      <c r="N56" s="17">
        <v>4248</v>
      </c>
      <c r="O56" s="16">
        <v>338</v>
      </c>
      <c r="P56" s="17">
        <v>6084</v>
      </c>
      <c r="Q56" s="16">
        <v>192</v>
      </c>
      <c r="R56" s="17">
        <v>3456</v>
      </c>
      <c r="S56" s="16">
        <v>138</v>
      </c>
      <c r="T56" s="17">
        <v>2484</v>
      </c>
      <c r="U56" s="16">
        <v>58</v>
      </c>
      <c r="V56" s="17">
        <v>1044</v>
      </c>
      <c r="W56" s="16">
        <v>59</v>
      </c>
      <c r="X56" s="17">
        <v>1062</v>
      </c>
      <c r="Y56" s="16">
        <v>35</v>
      </c>
      <c r="Z56" s="17">
        <v>630</v>
      </c>
      <c r="AA56" s="16">
        <v>38</v>
      </c>
      <c r="AB56" s="17">
        <v>684</v>
      </c>
      <c r="AC56" s="16">
        <v>1544</v>
      </c>
      <c r="AD56" s="17">
        <v>27792</v>
      </c>
    </row>
    <row r="57" spans="1:30" s="12" customFormat="1" ht="16.5" customHeight="1" thickBot="1">
      <c r="A57" s="7"/>
      <c r="B57" s="8" t="s">
        <v>52</v>
      </c>
      <c r="C57" s="19"/>
      <c r="D57" s="19"/>
      <c r="E57" s="10">
        <v>1113477</v>
      </c>
      <c r="F57" s="10">
        <v>3153328.1999999997</v>
      </c>
      <c r="G57" s="10">
        <v>1276532</v>
      </c>
      <c r="H57" s="10">
        <v>3458073</v>
      </c>
      <c r="I57" s="10">
        <v>1495837</v>
      </c>
      <c r="J57" s="10">
        <v>3929629.7</v>
      </c>
      <c r="K57" s="10">
        <v>1651603</v>
      </c>
      <c r="L57" s="10">
        <v>4461870.8</v>
      </c>
      <c r="M57" s="10">
        <v>1747236</v>
      </c>
      <c r="N57" s="10">
        <v>4740044.0999999996</v>
      </c>
      <c r="O57" s="10">
        <v>1798421</v>
      </c>
      <c r="P57" s="10">
        <v>4795826.8000000007</v>
      </c>
      <c r="Q57" s="10">
        <v>1835470</v>
      </c>
      <c r="R57" s="10">
        <v>5078693.5999999996</v>
      </c>
      <c r="S57" s="10">
        <v>1806694</v>
      </c>
      <c r="T57" s="10">
        <v>4989578.5999999996</v>
      </c>
      <c r="U57" s="10">
        <v>1694167</v>
      </c>
      <c r="V57" s="10">
        <v>4630142.9000000004</v>
      </c>
      <c r="W57" s="10">
        <v>2136117</v>
      </c>
      <c r="X57" s="10">
        <v>5516191.1000000006</v>
      </c>
      <c r="Y57" s="10">
        <v>1858956</v>
      </c>
      <c r="Z57" s="10">
        <v>4906814.7</v>
      </c>
      <c r="AA57" s="10">
        <v>1851251</v>
      </c>
      <c r="AB57" s="10">
        <v>4954360.5</v>
      </c>
      <c r="AC57" s="10">
        <v>20265761</v>
      </c>
      <c r="AD57" s="10">
        <v>54614553.999999993</v>
      </c>
    </row>
    <row r="58" spans="1:30" ht="15" customHeight="1">
      <c r="A58" s="30">
        <v>37</v>
      </c>
      <c r="B58" s="31" t="s">
        <v>53</v>
      </c>
      <c r="C58" s="32"/>
      <c r="D58" s="32">
        <v>2.4</v>
      </c>
      <c r="E58" s="33">
        <v>152811</v>
      </c>
      <c r="F58" s="24">
        <v>366746.39999999997</v>
      </c>
      <c r="G58" s="33">
        <v>186838</v>
      </c>
      <c r="H58" s="24">
        <v>448411.2</v>
      </c>
      <c r="I58" s="33">
        <v>227771</v>
      </c>
      <c r="J58" s="24">
        <v>546650.4</v>
      </c>
      <c r="K58" s="33">
        <v>260573</v>
      </c>
      <c r="L58" s="24">
        <v>625375.19999999995</v>
      </c>
      <c r="M58" s="33">
        <v>283847</v>
      </c>
      <c r="N58" s="24">
        <v>681232.79999999993</v>
      </c>
      <c r="O58" s="33">
        <v>290208</v>
      </c>
      <c r="P58" s="24">
        <v>696499.19999999995</v>
      </c>
      <c r="Q58" s="33">
        <v>301457</v>
      </c>
      <c r="R58" s="24">
        <v>723496.79999999993</v>
      </c>
      <c r="S58" s="33">
        <v>306234</v>
      </c>
      <c r="T58" s="24">
        <v>734961.6</v>
      </c>
      <c r="U58" s="33">
        <v>305447</v>
      </c>
      <c r="V58" s="24">
        <v>733072.79999999993</v>
      </c>
      <c r="W58" s="33">
        <v>367374</v>
      </c>
      <c r="X58" s="24">
        <v>881697.6</v>
      </c>
      <c r="Y58" s="33">
        <v>367890</v>
      </c>
      <c r="Z58" s="24">
        <v>882936</v>
      </c>
      <c r="AA58" s="33">
        <v>390646</v>
      </c>
      <c r="AB58" s="24">
        <v>937550.4</v>
      </c>
      <c r="AC58" s="33">
        <v>3441096</v>
      </c>
      <c r="AD58" s="24">
        <v>8258630.3999999994</v>
      </c>
    </row>
    <row r="59" spans="1:30" ht="15" customHeight="1">
      <c r="A59" s="13">
        <v>38</v>
      </c>
      <c r="B59" s="14" t="s">
        <v>54</v>
      </c>
      <c r="C59" s="15"/>
      <c r="D59" s="15">
        <f>D58/2</f>
        <v>1.2</v>
      </c>
      <c r="E59" s="16">
        <v>78487</v>
      </c>
      <c r="F59" s="24">
        <v>94184.4</v>
      </c>
      <c r="G59" s="16">
        <v>113937</v>
      </c>
      <c r="H59" s="24">
        <v>136724.4</v>
      </c>
      <c r="I59" s="16">
        <v>149961</v>
      </c>
      <c r="J59" s="24">
        <v>179953.19999999998</v>
      </c>
      <c r="K59" s="16">
        <v>159016</v>
      </c>
      <c r="L59" s="24">
        <v>190819.19999999998</v>
      </c>
      <c r="M59" s="16">
        <v>175548</v>
      </c>
      <c r="N59" s="24">
        <v>210657.6</v>
      </c>
      <c r="O59" s="16">
        <v>187580</v>
      </c>
      <c r="P59" s="24">
        <v>225096</v>
      </c>
      <c r="Q59" s="16">
        <v>177373</v>
      </c>
      <c r="R59" s="24">
        <v>212847.6</v>
      </c>
      <c r="S59" s="16">
        <v>180747</v>
      </c>
      <c r="T59" s="24">
        <v>216896.4</v>
      </c>
      <c r="U59" s="16">
        <v>163952</v>
      </c>
      <c r="V59" s="24">
        <v>196742.39999999999</v>
      </c>
      <c r="W59" s="16">
        <v>255103</v>
      </c>
      <c r="X59" s="24">
        <v>306123.59999999998</v>
      </c>
      <c r="Y59" s="16">
        <v>206583</v>
      </c>
      <c r="Z59" s="24">
        <v>247899.59999999998</v>
      </c>
      <c r="AA59" s="16">
        <v>204485</v>
      </c>
      <c r="AB59" s="24">
        <v>245382</v>
      </c>
      <c r="AC59" s="16">
        <v>2052772</v>
      </c>
      <c r="AD59" s="24">
        <v>2463326.4</v>
      </c>
    </row>
    <row r="60" spans="1:30" ht="15" customHeight="1">
      <c r="A60" s="30">
        <v>39</v>
      </c>
      <c r="B60" s="31" t="s">
        <v>55</v>
      </c>
      <c r="C60" s="32">
        <v>3</v>
      </c>
      <c r="D60" s="32">
        <v>3</v>
      </c>
      <c r="E60" s="33">
        <v>438093</v>
      </c>
      <c r="F60" s="24">
        <v>1314279</v>
      </c>
      <c r="G60" s="33">
        <v>451898</v>
      </c>
      <c r="H60" s="24">
        <v>1355694</v>
      </c>
      <c r="I60" s="33">
        <v>551240</v>
      </c>
      <c r="J60" s="24">
        <v>1653720</v>
      </c>
      <c r="K60" s="33">
        <v>648941</v>
      </c>
      <c r="L60" s="24">
        <v>1946823</v>
      </c>
      <c r="M60" s="33">
        <v>671575</v>
      </c>
      <c r="N60" s="24">
        <v>2014725</v>
      </c>
      <c r="O60" s="33">
        <v>670526</v>
      </c>
      <c r="P60" s="24">
        <v>2011578</v>
      </c>
      <c r="Q60" s="33">
        <v>682509</v>
      </c>
      <c r="R60" s="24">
        <v>2047527</v>
      </c>
      <c r="S60" s="33">
        <v>664498</v>
      </c>
      <c r="T60" s="24">
        <v>1993494</v>
      </c>
      <c r="U60" s="33">
        <v>651488</v>
      </c>
      <c r="V60" s="24">
        <v>1954464</v>
      </c>
      <c r="W60" s="33">
        <v>753630</v>
      </c>
      <c r="X60" s="24">
        <v>2260890</v>
      </c>
      <c r="Y60" s="33">
        <v>722142</v>
      </c>
      <c r="Z60" s="24">
        <v>2166426</v>
      </c>
      <c r="AA60" s="33">
        <v>721690</v>
      </c>
      <c r="AB60" s="24">
        <v>2165070</v>
      </c>
      <c r="AC60" s="33">
        <v>7628230</v>
      </c>
      <c r="AD60" s="24">
        <v>22884690</v>
      </c>
    </row>
    <row r="61" spans="1:30" ht="15" customHeight="1">
      <c r="A61" s="13">
        <v>40</v>
      </c>
      <c r="B61" s="14" t="s">
        <v>56</v>
      </c>
      <c r="C61" s="15">
        <v>1.5</v>
      </c>
      <c r="D61" s="15">
        <v>1.5</v>
      </c>
      <c r="E61" s="16">
        <v>315278</v>
      </c>
      <c r="F61" s="24">
        <v>472917</v>
      </c>
      <c r="G61" s="16">
        <v>389655</v>
      </c>
      <c r="H61" s="24">
        <v>584482.5</v>
      </c>
      <c r="I61" s="16">
        <v>442804</v>
      </c>
      <c r="J61" s="24">
        <v>664206</v>
      </c>
      <c r="K61" s="16">
        <v>444486</v>
      </c>
      <c r="L61" s="24">
        <v>666729</v>
      </c>
      <c r="M61" s="16">
        <v>463899</v>
      </c>
      <c r="N61" s="24">
        <v>695848.5</v>
      </c>
      <c r="O61" s="16">
        <v>493729</v>
      </c>
      <c r="P61" s="24">
        <v>740593.5</v>
      </c>
      <c r="Q61" s="16">
        <v>496329</v>
      </c>
      <c r="R61" s="24">
        <v>744493.5</v>
      </c>
      <c r="S61" s="16">
        <v>479718</v>
      </c>
      <c r="T61" s="24">
        <v>719577</v>
      </c>
      <c r="U61" s="16">
        <v>419819</v>
      </c>
      <c r="V61" s="24">
        <v>629728.5</v>
      </c>
      <c r="W61" s="16">
        <v>593311</v>
      </c>
      <c r="X61" s="24">
        <v>889966.5</v>
      </c>
      <c r="Y61" s="16">
        <v>426123</v>
      </c>
      <c r="Z61" s="24">
        <v>639184.5</v>
      </c>
      <c r="AA61" s="16">
        <v>397234</v>
      </c>
      <c r="AB61" s="24">
        <v>595851</v>
      </c>
      <c r="AC61" s="16">
        <v>5362385</v>
      </c>
      <c r="AD61" s="24">
        <v>8043577.5</v>
      </c>
    </row>
    <row r="62" spans="1:30" ht="15" customHeight="1">
      <c r="A62" s="13">
        <v>41</v>
      </c>
      <c r="B62" s="14" t="s">
        <v>57</v>
      </c>
      <c r="C62" s="15">
        <v>4.4000000000000004</v>
      </c>
      <c r="D62" s="15">
        <v>4.4000000000000004</v>
      </c>
      <c r="E62" s="16">
        <v>37178</v>
      </c>
      <c r="F62" s="24">
        <v>163583.20000000001</v>
      </c>
      <c r="G62" s="16">
        <v>33421</v>
      </c>
      <c r="H62" s="24">
        <v>147052.40000000002</v>
      </c>
      <c r="I62" s="16">
        <v>32408</v>
      </c>
      <c r="J62" s="24">
        <v>142595.20000000001</v>
      </c>
      <c r="K62" s="16">
        <v>34949</v>
      </c>
      <c r="L62" s="24">
        <v>153775.6</v>
      </c>
      <c r="M62" s="16">
        <v>37387</v>
      </c>
      <c r="N62" s="24">
        <v>164502.80000000002</v>
      </c>
      <c r="O62" s="16">
        <v>39499</v>
      </c>
      <c r="P62" s="24">
        <v>173795.6</v>
      </c>
      <c r="Q62" s="16">
        <v>38691</v>
      </c>
      <c r="R62" s="24">
        <v>170240.40000000002</v>
      </c>
      <c r="S62" s="16">
        <v>37060</v>
      </c>
      <c r="T62" s="24">
        <v>163064</v>
      </c>
      <c r="U62" s="16">
        <v>38847</v>
      </c>
      <c r="V62" s="24">
        <v>170926.80000000002</v>
      </c>
      <c r="W62" s="16">
        <v>44845</v>
      </c>
      <c r="X62" s="24">
        <v>197318.00000000003</v>
      </c>
      <c r="Y62" s="16">
        <v>42350</v>
      </c>
      <c r="Z62" s="24">
        <v>186340.00000000003</v>
      </c>
      <c r="AA62" s="16">
        <v>40306</v>
      </c>
      <c r="AB62" s="24">
        <v>177346.40000000002</v>
      </c>
      <c r="AC62" s="16">
        <v>456941</v>
      </c>
      <c r="AD62" s="24">
        <v>2010540.4000000004</v>
      </c>
    </row>
    <row r="63" spans="1:30" ht="15" customHeight="1">
      <c r="A63" s="13">
        <v>42</v>
      </c>
      <c r="B63" s="14" t="s">
        <v>58</v>
      </c>
      <c r="C63" s="15">
        <v>2.2000000000000002</v>
      </c>
      <c r="D63" s="15">
        <v>2.2000000000000002</v>
      </c>
      <c r="E63" s="16">
        <v>15612</v>
      </c>
      <c r="F63" s="24">
        <v>34346.400000000001</v>
      </c>
      <c r="G63" s="16">
        <v>16686</v>
      </c>
      <c r="H63" s="24">
        <v>36709.200000000004</v>
      </c>
      <c r="I63" s="16">
        <v>14957</v>
      </c>
      <c r="J63" s="24">
        <v>32905.4</v>
      </c>
      <c r="K63" s="16">
        <v>14639</v>
      </c>
      <c r="L63" s="24">
        <v>32205.800000000003</v>
      </c>
      <c r="M63" s="16">
        <v>15772</v>
      </c>
      <c r="N63" s="24">
        <v>34698.400000000001</v>
      </c>
      <c r="O63" s="16">
        <v>17445</v>
      </c>
      <c r="P63" s="24">
        <v>38379</v>
      </c>
      <c r="Q63" s="16">
        <v>19714</v>
      </c>
      <c r="R63" s="24">
        <v>43370.8</v>
      </c>
      <c r="S63" s="16">
        <v>19613</v>
      </c>
      <c r="T63" s="24">
        <v>43148.600000000006</v>
      </c>
      <c r="U63" s="16">
        <v>17457</v>
      </c>
      <c r="V63" s="24">
        <v>38405.4</v>
      </c>
      <c r="W63" s="16">
        <v>20122</v>
      </c>
      <c r="X63" s="24">
        <v>44268.4</v>
      </c>
      <c r="Y63" s="16">
        <v>15148</v>
      </c>
      <c r="Z63" s="24">
        <v>33325.600000000006</v>
      </c>
      <c r="AA63" s="16">
        <v>13631</v>
      </c>
      <c r="AB63" s="24">
        <v>29988.2</v>
      </c>
      <c r="AC63" s="16">
        <v>200796</v>
      </c>
      <c r="AD63" s="24">
        <v>441751.2</v>
      </c>
    </row>
    <row r="64" spans="1:30" ht="15" customHeight="1">
      <c r="A64" s="13">
        <v>43</v>
      </c>
      <c r="B64" s="14" t="s">
        <v>59</v>
      </c>
      <c r="C64" s="15">
        <v>6</v>
      </c>
      <c r="D64" s="15">
        <v>6</v>
      </c>
      <c r="E64" s="16">
        <v>2808</v>
      </c>
      <c r="F64" s="24">
        <v>16848</v>
      </c>
      <c r="G64" s="16">
        <v>2536</v>
      </c>
      <c r="H64" s="24">
        <v>15216</v>
      </c>
      <c r="I64" s="16">
        <v>2239</v>
      </c>
      <c r="J64" s="24">
        <v>13434</v>
      </c>
      <c r="K64" s="16">
        <v>2406</v>
      </c>
      <c r="L64" s="24">
        <v>14436</v>
      </c>
      <c r="M64" s="16">
        <v>2534</v>
      </c>
      <c r="N64" s="24">
        <v>15204</v>
      </c>
      <c r="O64" s="16">
        <v>2450</v>
      </c>
      <c r="P64" s="24">
        <v>14700</v>
      </c>
      <c r="Q64" s="16">
        <v>2488</v>
      </c>
      <c r="R64" s="24">
        <v>14928</v>
      </c>
      <c r="S64" s="16">
        <v>2523</v>
      </c>
      <c r="T64" s="24">
        <v>15138</v>
      </c>
      <c r="U64" s="16">
        <v>2638</v>
      </c>
      <c r="V64" s="24">
        <v>15828</v>
      </c>
      <c r="W64" s="16">
        <v>2862</v>
      </c>
      <c r="X64" s="24">
        <v>17172</v>
      </c>
      <c r="Y64" s="16">
        <v>2766</v>
      </c>
      <c r="Z64" s="24">
        <v>16596</v>
      </c>
      <c r="AA64" s="16">
        <v>2687</v>
      </c>
      <c r="AB64" s="24">
        <v>16122</v>
      </c>
      <c r="AC64" s="16">
        <v>30937</v>
      </c>
      <c r="AD64" s="24">
        <v>185622</v>
      </c>
    </row>
    <row r="65" spans="1:30" ht="15" customHeight="1">
      <c r="A65" s="13">
        <v>44</v>
      </c>
      <c r="B65" s="14" t="s">
        <v>60</v>
      </c>
      <c r="C65" s="15">
        <v>3</v>
      </c>
      <c r="D65" s="15">
        <v>3</v>
      </c>
      <c r="E65" s="16">
        <v>1603</v>
      </c>
      <c r="F65" s="24">
        <v>4809</v>
      </c>
      <c r="G65" s="16">
        <v>1765</v>
      </c>
      <c r="H65" s="24">
        <v>5295</v>
      </c>
      <c r="I65" s="16">
        <v>1326</v>
      </c>
      <c r="J65" s="24">
        <v>3978</v>
      </c>
      <c r="K65" s="16">
        <v>1053</v>
      </c>
      <c r="L65" s="24">
        <v>3159</v>
      </c>
      <c r="M65" s="16">
        <v>1216</v>
      </c>
      <c r="N65" s="24">
        <v>3648</v>
      </c>
      <c r="O65" s="16">
        <v>1544</v>
      </c>
      <c r="P65" s="24">
        <v>4632</v>
      </c>
      <c r="Q65" s="16">
        <v>1809</v>
      </c>
      <c r="R65" s="24">
        <v>5427</v>
      </c>
      <c r="S65" s="16">
        <v>1692</v>
      </c>
      <c r="T65" s="24">
        <v>5076</v>
      </c>
      <c r="U65" s="16">
        <v>1542</v>
      </c>
      <c r="V65" s="24">
        <v>4626</v>
      </c>
      <c r="W65" s="16">
        <v>1434</v>
      </c>
      <c r="X65" s="24">
        <v>4302</v>
      </c>
      <c r="Y65" s="16">
        <v>1026</v>
      </c>
      <c r="Z65" s="24">
        <v>3078</v>
      </c>
      <c r="AA65" s="16">
        <v>1011</v>
      </c>
      <c r="AB65" s="24">
        <v>3033</v>
      </c>
      <c r="AC65" s="16">
        <v>17021</v>
      </c>
      <c r="AD65" s="24">
        <v>51063</v>
      </c>
    </row>
    <row r="66" spans="1:30" ht="15" customHeight="1">
      <c r="A66" s="13">
        <v>45</v>
      </c>
      <c r="B66" s="14" t="s">
        <v>61</v>
      </c>
      <c r="C66" s="15">
        <v>11</v>
      </c>
      <c r="D66" s="15">
        <v>11</v>
      </c>
      <c r="E66" s="16">
        <v>29649</v>
      </c>
      <c r="F66" s="24">
        <v>326139</v>
      </c>
      <c r="G66" s="16">
        <v>29136</v>
      </c>
      <c r="H66" s="24">
        <v>320496</v>
      </c>
      <c r="I66" s="16">
        <v>29636</v>
      </c>
      <c r="J66" s="24">
        <v>325996</v>
      </c>
      <c r="K66" s="16">
        <v>37463</v>
      </c>
      <c r="L66" s="24">
        <v>412093</v>
      </c>
      <c r="M66" s="16">
        <v>40580</v>
      </c>
      <c r="N66" s="24">
        <v>446380</v>
      </c>
      <c r="O66" s="16">
        <v>38416</v>
      </c>
      <c r="P66" s="24">
        <v>422576</v>
      </c>
      <c r="Q66" s="16">
        <v>45021</v>
      </c>
      <c r="R66" s="24">
        <v>495231</v>
      </c>
      <c r="S66" s="16">
        <v>45861</v>
      </c>
      <c r="T66" s="24">
        <v>504471</v>
      </c>
      <c r="U66" s="16">
        <v>39175</v>
      </c>
      <c r="V66" s="24">
        <v>430925</v>
      </c>
      <c r="W66" s="16">
        <v>40584</v>
      </c>
      <c r="X66" s="24">
        <v>446424</v>
      </c>
      <c r="Y66" s="16">
        <v>35707</v>
      </c>
      <c r="Z66" s="24">
        <v>392777</v>
      </c>
      <c r="AA66" s="16">
        <v>38219</v>
      </c>
      <c r="AB66" s="24">
        <v>420409</v>
      </c>
      <c r="AC66" s="16">
        <v>449447</v>
      </c>
      <c r="AD66" s="24">
        <v>4943917</v>
      </c>
    </row>
    <row r="67" spans="1:30" ht="15" customHeight="1">
      <c r="A67" s="13">
        <v>46</v>
      </c>
      <c r="B67" s="14" t="s">
        <v>62</v>
      </c>
      <c r="C67" s="15">
        <v>5.5</v>
      </c>
      <c r="D67" s="15">
        <v>5.5</v>
      </c>
      <c r="E67" s="16">
        <v>33304</v>
      </c>
      <c r="F67" s="24">
        <v>183172</v>
      </c>
      <c r="G67" s="16">
        <v>41481</v>
      </c>
      <c r="H67" s="24">
        <v>228145.5</v>
      </c>
      <c r="I67" s="16">
        <v>35259</v>
      </c>
      <c r="J67" s="24">
        <v>193924.5</v>
      </c>
      <c r="K67" s="16">
        <v>36748</v>
      </c>
      <c r="L67" s="24">
        <v>202114</v>
      </c>
      <c r="M67" s="16">
        <v>40260</v>
      </c>
      <c r="N67" s="24">
        <v>221430</v>
      </c>
      <c r="O67" s="16">
        <v>42514</v>
      </c>
      <c r="P67" s="24">
        <v>233827</v>
      </c>
      <c r="Q67" s="16">
        <v>54871</v>
      </c>
      <c r="R67" s="24">
        <v>301790.5</v>
      </c>
      <c r="S67" s="16">
        <v>53730</v>
      </c>
      <c r="T67" s="24">
        <v>295515</v>
      </c>
      <c r="U67" s="16">
        <v>43478</v>
      </c>
      <c r="V67" s="24">
        <v>239129</v>
      </c>
      <c r="W67" s="16">
        <v>46696</v>
      </c>
      <c r="X67" s="24">
        <v>256828</v>
      </c>
      <c r="Y67" s="16">
        <v>31256</v>
      </c>
      <c r="Z67" s="24">
        <v>171908</v>
      </c>
      <c r="AA67" s="16">
        <v>32551</v>
      </c>
      <c r="AB67" s="24">
        <v>179030.5</v>
      </c>
      <c r="AC67" s="16">
        <v>492148</v>
      </c>
      <c r="AD67" s="24">
        <v>2706814</v>
      </c>
    </row>
    <row r="68" spans="1:30" ht="15" customHeight="1">
      <c r="A68" s="13">
        <v>47</v>
      </c>
      <c r="B68" s="14" t="s">
        <v>63</v>
      </c>
      <c r="C68" s="15">
        <v>20</v>
      </c>
      <c r="D68" s="15">
        <v>20</v>
      </c>
      <c r="E68" s="16">
        <v>1824</v>
      </c>
      <c r="F68" s="24">
        <v>36480</v>
      </c>
      <c r="G68" s="16">
        <v>1694</v>
      </c>
      <c r="H68" s="24">
        <v>33880</v>
      </c>
      <c r="I68" s="16">
        <v>1797</v>
      </c>
      <c r="J68" s="24">
        <v>35940</v>
      </c>
      <c r="K68" s="16">
        <v>2283</v>
      </c>
      <c r="L68" s="24">
        <v>45660</v>
      </c>
      <c r="M68" s="16">
        <v>2744</v>
      </c>
      <c r="N68" s="24">
        <v>54880</v>
      </c>
      <c r="O68" s="16">
        <v>2679</v>
      </c>
      <c r="P68" s="24">
        <v>53580</v>
      </c>
      <c r="Q68" s="16">
        <v>3202</v>
      </c>
      <c r="R68" s="24">
        <v>64040</v>
      </c>
      <c r="S68" s="16">
        <v>3434</v>
      </c>
      <c r="T68" s="24">
        <v>68680</v>
      </c>
      <c r="U68" s="16">
        <v>2322</v>
      </c>
      <c r="V68" s="24">
        <v>46440</v>
      </c>
      <c r="W68" s="16">
        <v>2531</v>
      </c>
      <c r="X68" s="24">
        <v>50620</v>
      </c>
      <c r="Y68" s="16">
        <v>2182</v>
      </c>
      <c r="Z68" s="24">
        <v>43640</v>
      </c>
      <c r="AA68" s="16">
        <v>2406</v>
      </c>
      <c r="AB68" s="24">
        <v>48120</v>
      </c>
      <c r="AC68" s="16">
        <v>29098</v>
      </c>
      <c r="AD68" s="24">
        <v>581960</v>
      </c>
    </row>
    <row r="69" spans="1:30" ht="15" customHeight="1">
      <c r="A69" s="13">
        <v>48</v>
      </c>
      <c r="B69" s="14" t="s">
        <v>64</v>
      </c>
      <c r="C69" s="15">
        <v>10</v>
      </c>
      <c r="D69" s="15">
        <v>10</v>
      </c>
      <c r="E69" s="16">
        <v>1952</v>
      </c>
      <c r="F69" s="24">
        <v>19520</v>
      </c>
      <c r="G69" s="16">
        <v>2458</v>
      </c>
      <c r="H69" s="24">
        <v>24580</v>
      </c>
      <c r="I69" s="16">
        <v>2045</v>
      </c>
      <c r="J69" s="24">
        <v>20450</v>
      </c>
      <c r="K69" s="16">
        <v>2260</v>
      </c>
      <c r="L69" s="24">
        <v>22600</v>
      </c>
      <c r="M69" s="16">
        <v>2556</v>
      </c>
      <c r="N69" s="24">
        <v>25560</v>
      </c>
      <c r="O69" s="16">
        <v>2405</v>
      </c>
      <c r="P69" s="24">
        <v>24050</v>
      </c>
      <c r="Q69" s="16">
        <v>3024</v>
      </c>
      <c r="R69" s="24">
        <v>30240</v>
      </c>
      <c r="S69" s="16">
        <v>3288</v>
      </c>
      <c r="T69" s="24">
        <v>32880</v>
      </c>
      <c r="U69" s="16">
        <v>2241</v>
      </c>
      <c r="V69" s="24">
        <v>22410</v>
      </c>
      <c r="W69" s="16">
        <v>2455</v>
      </c>
      <c r="X69" s="24">
        <v>24550</v>
      </c>
      <c r="Y69" s="16">
        <v>1864</v>
      </c>
      <c r="Z69" s="24">
        <v>18640</v>
      </c>
      <c r="AA69" s="16">
        <v>2036</v>
      </c>
      <c r="AB69" s="24">
        <v>20360</v>
      </c>
      <c r="AC69" s="16">
        <v>28584</v>
      </c>
      <c r="AD69" s="24">
        <v>285840</v>
      </c>
    </row>
    <row r="70" spans="1:30" ht="15" customHeight="1">
      <c r="A70" s="13">
        <v>49</v>
      </c>
      <c r="B70" s="14" t="s">
        <v>65</v>
      </c>
      <c r="C70" s="15">
        <v>26</v>
      </c>
      <c r="D70" s="15">
        <v>26</v>
      </c>
      <c r="E70" s="16">
        <v>1452</v>
      </c>
      <c r="F70" s="24">
        <v>37752</v>
      </c>
      <c r="G70" s="16">
        <v>1418</v>
      </c>
      <c r="H70" s="24">
        <v>36868</v>
      </c>
      <c r="I70" s="16">
        <v>1394</v>
      </c>
      <c r="J70" s="24">
        <v>36244</v>
      </c>
      <c r="K70" s="16">
        <v>2012</v>
      </c>
      <c r="L70" s="24">
        <v>52312</v>
      </c>
      <c r="M70" s="16">
        <v>2655</v>
      </c>
      <c r="N70" s="24">
        <v>69030</v>
      </c>
      <c r="O70" s="16">
        <v>1875</v>
      </c>
      <c r="P70" s="24">
        <v>48750</v>
      </c>
      <c r="Q70" s="16">
        <v>2728</v>
      </c>
      <c r="R70" s="24">
        <v>70928</v>
      </c>
      <c r="S70" s="16">
        <v>2659</v>
      </c>
      <c r="T70" s="24">
        <v>69134</v>
      </c>
      <c r="U70" s="16">
        <v>1855</v>
      </c>
      <c r="V70" s="24">
        <v>48230</v>
      </c>
      <c r="W70" s="16">
        <v>1738</v>
      </c>
      <c r="X70" s="24">
        <v>45188</v>
      </c>
      <c r="Y70" s="16">
        <v>1498</v>
      </c>
      <c r="Z70" s="24">
        <v>38948</v>
      </c>
      <c r="AA70" s="16">
        <v>1615</v>
      </c>
      <c r="AB70" s="24">
        <v>41990</v>
      </c>
      <c r="AC70" s="16">
        <v>22899</v>
      </c>
      <c r="AD70" s="24">
        <v>595374</v>
      </c>
    </row>
    <row r="71" spans="1:30" ht="15" customHeight="1">
      <c r="A71" s="13">
        <v>50</v>
      </c>
      <c r="B71" s="14" t="s">
        <v>66</v>
      </c>
      <c r="C71" s="15">
        <v>13</v>
      </c>
      <c r="D71" s="15">
        <v>13</v>
      </c>
      <c r="E71" s="16">
        <v>1411</v>
      </c>
      <c r="F71" s="24">
        <v>18343</v>
      </c>
      <c r="G71" s="16">
        <v>1784</v>
      </c>
      <c r="H71" s="24">
        <v>23192</v>
      </c>
      <c r="I71" s="16">
        <v>1262</v>
      </c>
      <c r="J71" s="24">
        <v>16406</v>
      </c>
      <c r="K71" s="16">
        <v>1848</v>
      </c>
      <c r="L71" s="24">
        <v>24024</v>
      </c>
      <c r="M71" s="16">
        <v>2648</v>
      </c>
      <c r="N71" s="24">
        <v>34424</v>
      </c>
      <c r="O71" s="16">
        <v>2066</v>
      </c>
      <c r="P71" s="24">
        <v>26858</v>
      </c>
      <c r="Q71" s="16">
        <v>2759</v>
      </c>
      <c r="R71" s="24">
        <v>35867</v>
      </c>
      <c r="S71" s="16">
        <v>3049</v>
      </c>
      <c r="T71" s="24">
        <v>39637</v>
      </c>
      <c r="U71" s="16">
        <v>1774</v>
      </c>
      <c r="V71" s="24">
        <v>23062</v>
      </c>
      <c r="W71" s="16">
        <v>1406</v>
      </c>
      <c r="X71" s="24">
        <v>18278</v>
      </c>
      <c r="Y71" s="16">
        <v>1037</v>
      </c>
      <c r="Z71" s="24">
        <v>13481</v>
      </c>
      <c r="AA71" s="16">
        <v>1205</v>
      </c>
      <c r="AB71" s="24">
        <v>15665</v>
      </c>
      <c r="AC71" s="16">
        <v>22249</v>
      </c>
      <c r="AD71" s="24">
        <v>289237</v>
      </c>
    </row>
    <row r="72" spans="1:30" ht="15" customHeight="1">
      <c r="A72" s="13">
        <v>51</v>
      </c>
      <c r="B72" s="14" t="s">
        <v>67</v>
      </c>
      <c r="C72" s="15">
        <v>46</v>
      </c>
      <c r="D72" s="15">
        <v>46</v>
      </c>
      <c r="E72" s="16">
        <v>879</v>
      </c>
      <c r="F72" s="24">
        <v>40434</v>
      </c>
      <c r="G72" s="16">
        <v>858</v>
      </c>
      <c r="H72" s="24">
        <v>39468</v>
      </c>
      <c r="I72" s="16">
        <v>1011</v>
      </c>
      <c r="J72" s="24">
        <v>46506</v>
      </c>
      <c r="K72" s="16">
        <v>1069</v>
      </c>
      <c r="L72" s="24">
        <v>49174</v>
      </c>
      <c r="M72" s="16">
        <v>1016</v>
      </c>
      <c r="N72" s="24">
        <v>46736</v>
      </c>
      <c r="O72" s="16">
        <v>1083</v>
      </c>
      <c r="P72" s="24">
        <v>49818</v>
      </c>
      <c r="Q72" s="16">
        <v>1647</v>
      </c>
      <c r="R72" s="24">
        <v>75762</v>
      </c>
      <c r="S72" s="16">
        <v>1234</v>
      </c>
      <c r="T72" s="24">
        <v>56764</v>
      </c>
      <c r="U72" s="16">
        <v>1179</v>
      </c>
      <c r="V72" s="24">
        <v>54234</v>
      </c>
      <c r="W72" s="16">
        <v>1129</v>
      </c>
      <c r="X72" s="24">
        <v>51934</v>
      </c>
      <c r="Y72" s="16">
        <v>861</v>
      </c>
      <c r="Z72" s="24">
        <v>39606</v>
      </c>
      <c r="AA72" s="16">
        <v>1012</v>
      </c>
      <c r="AB72" s="24">
        <v>46552</v>
      </c>
      <c r="AC72" s="16">
        <v>12978</v>
      </c>
      <c r="AD72" s="24">
        <v>596988</v>
      </c>
    </row>
    <row r="73" spans="1:30" ht="15" customHeight="1">
      <c r="A73" s="13">
        <v>52</v>
      </c>
      <c r="B73" s="14" t="s">
        <v>68</v>
      </c>
      <c r="C73" s="15">
        <v>23</v>
      </c>
      <c r="D73" s="15">
        <v>23</v>
      </c>
      <c r="E73" s="16">
        <v>1030</v>
      </c>
      <c r="F73" s="24">
        <v>23690</v>
      </c>
      <c r="G73" s="16">
        <v>950</v>
      </c>
      <c r="H73" s="24">
        <v>21850</v>
      </c>
      <c r="I73" s="16">
        <v>727</v>
      </c>
      <c r="J73" s="24">
        <v>16721</v>
      </c>
      <c r="K73" s="16">
        <v>786</v>
      </c>
      <c r="L73" s="24">
        <v>18078</v>
      </c>
      <c r="M73" s="16">
        <v>687</v>
      </c>
      <c r="N73" s="24">
        <v>15801</v>
      </c>
      <c r="O73" s="16">
        <v>1001</v>
      </c>
      <c r="P73" s="24">
        <v>23023</v>
      </c>
      <c r="Q73" s="16">
        <v>1848</v>
      </c>
      <c r="R73" s="24">
        <v>42504</v>
      </c>
      <c r="S73" s="16">
        <v>1354</v>
      </c>
      <c r="T73" s="24">
        <v>31142</v>
      </c>
      <c r="U73" s="16">
        <v>953</v>
      </c>
      <c r="V73" s="24">
        <v>21919</v>
      </c>
      <c r="W73" s="16">
        <v>897</v>
      </c>
      <c r="X73" s="24">
        <v>20631</v>
      </c>
      <c r="Y73" s="16">
        <v>523</v>
      </c>
      <c r="Z73" s="24">
        <v>12029</v>
      </c>
      <c r="AA73" s="16">
        <v>517</v>
      </c>
      <c r="AB73" s="24">
        <v>11891</v>
      </c>
      <c r="AC73" s="16">
        <v>11273</v>
      </c>
      <c r="AD73" s="24">
        <v>259279</v>
      </c>
    </row>
    <row r="74" spans="1:30" ht="15" customHeight="1">
      <c r="A74" s="13">
        <v>53</v>
      </c>
      <c r="B74" s="14" t="s">
        <v>48</v>
      </c>
      <c r="C74" s="15">
        <v>0.2</v>
      </c>
      <c r="D74" s="15">
        <v>0.2</v>
      </c>
      <c r="E74" s="16">
        <v>3</v>
      </c>
      <c r="F74" s="24">
        <v>0.60000000000000009</v>
      </c>
      <c r="G74" s="16">
        <v>0</v>
      </c>
      <c r="H74" s="24">
        <v>0</v>
      </c>
      <c r="I74" s="16">
        <v>0</v>
      </c>
      <c r="J74" s="24">
        <v>0</v>
      </c>
      <c r="K74" s="16">
        <v>0</v>
      </c>
      <c r="L74" s="24">
        <v>0</v>
      </c>
      <c r="M74" s="16">
        <v>0</v>
      </c>
      <c r="N74" s="24">
        <v>0</v>
      </c>
      <c r="O74" s="16">
        <v>0</v>
      </c>
      <c r="P74" s="24">
        <v>0</v>
      </c>
      <c r="Q74" s="16">
        <v>0</v>
      </c>
      <c r="R74" s="24">
        <v>0</v>
      </c>
      <c r="S74" s="16">
        <v>0</v>
      </c>
      <c r="T74" s="24">
        <v>0</v>
      </c>
      <c r="U74" s="16">
        <v>0</v>
      </c>
      <c r="V74" s="24">
        <v>0</v>
      </c>
      <c r="W74" s="16">
        <v>0</v>
      </c>
      <c r="X74" s="24">
        <v>0</v>
      </c>
      <c r="Y74" s="16">
        <v>0</v>
      </c>
      <c r="Z74" s="24">
        <v>0</v>
      </c>
      <c r="AA74" s="16">
        <v>0</v>
      </c>
      <c r="AB74" s="24">
        <v>0</v>
      </c>
      <c r="AC74" s="16">
        <v>3</v>
      </c>
      <c r="AD74" s="24">
        <v>0.60000000000000009</v>
      </c>
    </row>
    <row r="75" spans="1:30" ht="15" customHeight="1">
      <c r="A75" s="13">
        <v>54</v>
      </c>
      <c r="B75" s="14" t="s">
        <v>48</v>
      </c>
      <c r="C75" s="15">
        <v>0.3</v>
      </c>
      <c r="D75" s="15">
        <v>0.3</v>
      </c>
      <c r="E75" s="16">
        <v>11</v>
      </c>
      <c r="F75" s="24">
        <v>3.3</v>
      </c>
      <c r="G75" s="16">
        <v>5</v>
      </c>
      <c r="H75" s="24">
        <v>1.5</v>
      </c>
      <c r="I75" s="16">
        <v>0</v>
      </c>
      <c r="J75" s="24">
        <v>0</v>
      </c>
      <c r="K75" s="16">
        <v>0</v>
      </c>
      <c r="L75" s="24">
        <v>0</v>
      </c>
      <c r="M75" s="16">
        <v>0</v>
      </c>
      <c r="N75" s="24">
        <v>0</v>
      </c>
      <c r="O75" s="16">
        <v>0</v>
      </c>
      <c r="P75" s="24">
        <v>0</v>
      </c>
      <c r="Q75" s="16">
        <v>0</v>
      </c>
      <c r="R75" s="24">
        <v>0</v>
      </c>
      <c r="S75" s="16">
        <v>0</v>
      </c>
      <c r="T75" s="24">
        <v>0</v>
      </c>
      <c r="U75" s="16">
        <v>0</v>
      </c>
      <c r="V75" s="24">
        <v>0</v>
      </c>
      <c r="W75" s="16">
        <v>0</v>
      </c>
      <c r="X75" s="24">
        <v>0</v>
      </c>
      <c r="Y75" s="16">
        <v>0</v>
      </c>
      <c r="Z75" s="24">
        <v>0</v>
      </c>
      <c r="AA75" s="16">
        <v>0</v>
      </c>
      <c r="AB75" s="24">
        <v>0</v>
      </c>
      <c r="AC75" s="16">
        <v>16</v>
      </c>
      <c r="AD75" s="24">
        <v>4.8</v>
      </c>
    </row>
    <row r="76" spans="1:30" ht="15" customHeight="1">
      <c r="A76" s="13">
        <v>55</v>
      </c>
      <c r="B76" s="14" t="s">
        <v>48</v>
      </c>
      <c r="C76" s="15">
        <v>0.6</v>
      </c>
      <c r="D76" s="15">
        <v>0.6</v>
      </c>
      <c r="E76" s="16">
        <v>21</v>
      </c>
      <c r="F76" s="24">
        <v>12.6</v>
      </c>
      <c r="G76" s="16">
        <v>3</v>
      </c>
      <c r="H76" s="24">
        <v>1.7999999999999998</v>
      </c>
      <c r="I76" s="16">
        <v>0</v>
      </c>
      <c r="J76" s="24">
        <v>0</v>
      </c>
      <c r="K76" s="16">
        <v>0</v>
      </c>
      <c r="L76" s="24">
        <v>0</v>
      </c>
      <c r="M76" s="16">
        <v>0</v>
      </c>
      <c r="N76" s="24">
        <v>0</v>
      </c>
      <c r="O76" s="16">
        <v>0</v>
      </c>
      <c r="P76" s="24">
        <v>0</v>
      </c>
      <c r="Q76" s="16">
        <v>0</v>
      </c>
      <c r="R76" s="24">
        <v>0</v>
      </c>
      <c r="S76" s="16">
        <v>0</v>
      </c>
      <c r="T76" s="24">
        <v>0</v>
      </c>
      <c r="U76" s="16">
        <v>0</v>
      </c>
      <c r="V76" s="24">
        <v>0</v>
      </c>
      <c r="W76" s="16">
        <v>0</v>
      </c>
      <c r="X76" s="24">
        <v>0</v>
      </c>
      <c r="Y76" s="16">
        <v>0</v>
      </c>
      <c r="Z76" s="24">
        <v>0</v>
      </c>
      <c r="AA76" s="16">
        <v>0</v>
      </c>
      <c r="AB76" s="24">
        <v>0</v>
      </c>
      <c r="AC76" s="16">
        <v>24</v>
      </c>
      <c r="AD76" s="24">
        <v>14.399999999999999</v>
      </c>
    </row>
    <row r="77" spans="1:30" ht="15" customHeight="1">
      <c r="A77" s="13">
        <v>56</v>
      </c>
      <c r="B77" s="14" t="s">
        <v>48</v>
      </c>
      <c r="C77" s="15">
        <v>0.4</v>
      </c>
      <c r="D77" s="15">
        <v>0.4</v>
      </c>
      <c r="E77" s="16">
        <v>10</v>
      </c>
      <c r="F77" s="24">
        <v>4</v>
      </c>
      <c r="G77" s="16">
        <v>0</v>
      </c>
      <c r="H77" s="24">
        <v>0</v>
      </c>
      <c r="I77" s="16">
        <v>0</v>
      </c>
      <c r="J77" s="24">
        <v>0</v>
      </c>
      <c r="K77" s="16">
        <v>0</v>
      </c>
      <c r="L77" s="24">
        <v>0</v>
      </c>
      <c r="M77" s="16">
        <v>0</v>
      </c>
      <c r="N77" s="24">
        <v>0</v>
      </c>
      <c r="O77" s="16">
        <v>0</v>
      </c>
      <c r="P77" s="24">
        <v>0</v>
      </c>
      <c r="Q77" s="16">
        <v>0</v>
      </c>
      <c r="R77" s="24">
        <v>0</v>
      </c>
      <c r="S77" s="16">
        <v>0</v>
      </c>
      <c r="T77" s="24">
        <v>0</v>
      </c>
      <c r="U77" s="16">
        <v>0</v>
      </c>
      <c r="V77" s="24">
        <v>0</v>
      </c>
      <c r="W77" s="16">
        <v>0</v>
      </c>
      <c r="X77" s="24">
        <v>0</v>
      </c>
      <c r="Y77" s="16">
        <v>0</v>
      </c>
      <c r="Z77" s="24">
        <v>0</v>
      </c>
      <c r="AA77" s="16">
        <v>0</v>
      </c>
      <c r="AB77" s="24">
        <v>0</v>
      </c>
      <c r="AC77" s="16">
        <v>10</v>
      </c>
      <c r="AD77" s="24">
        <v>4</v>
      </c>
    </row>
    <row r="78" spans="1:30" ht="15" customHeight="1">
      <c r="A78" s="13">
        <v>57</v>
      </c>
      <c r="B78" s="14" t="s">
        <v>48</v>
      </c>
      <c r="C78" s="15">
        <v>0.8</v>
      </c>
      <c r="D78" s="15">
        <v>0.8</v>
      </c>
      <c r="E78" s="16">
        <v>6</v>
      </c>
      <c r="F78" s="24">
        <v>4.8000000000000007</v>
      </c>
      <c r="G78" s="16">
        <v>0</v>
      </c>
      <c r="H78" s="24">
        <v>0</v>
      </c>
      <c r="I78" s="16">
        <v>0</v>
      </c>
      <c r="J78" s="24">
        <v>0</v>
      </c>
      <c r="K78" s="16">
        <v>0</v>
      </c>
      <c r="L78" s="24">
        <v>0</v>
      </c>
      <c r="M78" s="16">
        <v>0</v>
      </c>
      <c r="N78" s="24">
        <v>0</v>
      </c>
      <c r="O78" s="16">
        <v>0</v>
      </c>
      <c r="P78" s="24">
        <v>0</v>
      </c>
      <c r="Q78" s="16">
        <v>0</v>
      </c>
      <c r="R78" s="24">
        <v>0</v>
      </c>
      <c r="S78" s="16">
        <v>0</v>
      </c>
      <c r="T78" s="24">
        <v>0</v>
      </c>
      <c r="U78" s="16">
        <v>0</v>
      </c>
      <c r="V78" s="24">
        <v>0</v>
      </c>
      <c r="W78" s="16">
        <v>0</v>
      </c>
      <c r="X78" s="24">
        <v>0</v>
      </c>
      <c r="Y78" s="16">
        <v>0</v>
      </c>
      <c r="Z78" s="24">
        <v>0</v>
      </c>
      <c r="AA78" s="16">
        <v>0</v>
      </c>
      <c r="AB78" s="24">
        <v>0</v>
      </c>
      <c r="AC78" s="16">
        <v>6</v>
      </c>
      <c r="AD78" s="24">
        <v>4.8000000000000007</v>
      </c>
    </row>
    <row r="79" spans="1:30" ht="15" customHeight="1">
      <c r="A79" s="13">
        <v>58</v>
      </c>
      <c r="B79" s="14" t="s">
        <v>48</v>
      </c>
      <c r="C79" s="15">
        <v>0.5</v>
      </c>
      <c r="D79" s="15">
        <v>0.5</v>
      </c>
      <c r="E79" s="16">
        <v>21</v>
      </c>
      <c r="F79" s="24">
        <v>10.5</v>
      </c>
      <c r="G79" s="16">
        <v>7</v>
      </c>
      <c r="H79" s="24">
        <v>3.5</v>
      </c>
      <c r="I79" s="16">
        <v>0</v>
      </c>
      <c r="J79" s="24">
        <v>0</v>
      </c>
      <c r="K79" s="16">
        <v>0</v>
      </c>
      <c r="L79" s="24">
        <v>0</v>
      </c>
      <c r="M79" s="16">
        <v>0</v>
      </c>
      <c r="N79" s="24">
        <v>0</v>
      </c>
      <c r="O79" s="16">
        <v>0</v>
      </c>
      <c r="P79" s="24">
        <v>0</v>
      </c>
      <c r="Q79" s="16">
        <v>0</v>
      </c>
      <c r="R79" s="24">
        <v>0</v>
      </c>
      <c r="S79" s="16">
        <v>0</v>
      </c>
      <c r="T79" s="24">
        <v>0</v>
      </c>
      <c r="U79" s="16">
        <v>0</v>
      </c>
      <c r="V79" s="24">
        <v>0</v>
      </c>
      <c r="W79" s="16">
        <v>0</v>
      </c>
      <c r="X79" s="24">
        <v>0</v>
      </c>
      <c r="Y79" s="16">
        <v>0</v>
      </c>
      <c r="Z79" s="24">
        <v>0</v>
      </c>
      <c r="AA79" s="16">
        <v>0</v>
      </c>
      <c r="AB79" s="24">
        <v>0</v>
      </c>
      <c r="AC79" s="16">
        <v>28</v>
      </c>
      <c r="AD79" s="24">
        <v>14</v>
      </c>
    </row>
    <row r="80" spans="1:30" ht="15" customHeight="1">
      <c r="A80" s="13">
        <v>59</v>
      </c>
      <c r="B80" s="14" t="s">
        <v>48</v>
      </c>
      <c r="C80" s="15">
        <v>1</v>
      </c>
      <c r="D80" s="15">
        <v>1</v>
      </c>
      <c r="E80" s="16">
        <v>20</v>
      </c>
      <c r="F80" s="24">
        <v>20</v>
      </c>
      <c r="G80" s="16">
        <v>2</v>
      </c>
      <c r="H80" s="24">
        <v>2</v>
      </c>
      <c r="I80" s="16">
        <v>0</v>
      </c>
      <c r="J80" s="24">
        <v>0</v>
      </c>
      <c r="K80" s="16">
        <v>0</v>
      </c>
      <c r="L80" s="24">
        <v>0</v>
      </c>
      <c r="M80" s="16">
        <v>0</v>
      </c>
      <c r="N80" s="24">
        <v>0</v>
      </c>
      <c r="O80" s="16">
        <v>0</v>
      </c>
      <c r="P80" s="24">
        <v>0</v>
      </c>
      <c r="Q80" s="16">
        <v>0</v>
      </c>
      <c r="R80" s="24">
        <v>0</v>
      </c>
      <c r="S80" s="16">
        <v>0</v>
      </c>
      <c r="T80" s="24">
        <v>0</v>
      </c>
      <c r="U80" s="16">
        <v>0</v>
      </c>
      <c r="V80" s="24">
        <v>0</v>
      </c>
      <c r="W80" s="16">
        <v>0</v>
      </c>
      <c r="X80" s="24">
        <v>0</v>
      </c>
      <c r="Y80" s="16">
        <v>0</v>
      </c>
      <c r="Z80" s="24">
        <v>0</v>
      </c>
      <c r="AA80" s="16">
        <v>0</v>
      </c>
      <c r="AB80" s="24">
        <v>0</v>
      </c>
      <c r="AC80" s="16">
        <v>22</v>
      </c>
      <c r="AD80" s="24">
        <v>22</v>
      </c>
    </row>
    <row r="81" spans="1:32" ht="15" customHeight="1">
      <c r="A81" s="13">
        <v>60</v>
      </c>
      <c r="B81" s="14" t="s">
        <v>48</v>
      </c>
      <c r="C81" s="15">
        <v>1.5</v>
      </c>
      <c r="D81" s="15">
        <v>1.5</v>
      </c>
      <c r="E81" s="16">
        <v>2</v>
      </c>
      <c r="F81" s="24">
        <v>3</v>
      </c>
      <c r="G81" s="16">
        <v>0</v>
      </c>
      <c r="H81" s="24">
        <v>0</v>
      </c>
      <c r="I81" s="16">
        <v>0</v>
      </c>
      <c r="J81" s="24">
        <v>0</v>
      </c>
      <c r="K81" s="16">
        <v>480</v>
      </c>
      <c r="L81" s="24">
        <v>720</v>
      </c>
      <c r="M81" s="16">
        <v>1100</v>
      </c>
      <c r="N81" s="24">
        <v>1650</v>
      </c>
      <c r="O81" s="16">
        <v>1421</v>
      </c>
      <c r="P81" s="24">
        <v>2131.5</v>
      </c>
      <c r="Q81" s="16">
        <v>0</v>
      </c>
      <c r="R81" s="24">
        <v>0</v>
      </c>
      <c r="S81" s="16">
        <v>0</v>
      </c>
      <c r="T81" s="24">
        <v>0</v>
      </c>
      <c r="U81" s="16">
        <v>0</v>
      </c>
      <c r="V81" s="24">
        <v>0</v>
      </c>
      <c r="W81" s="16">
        <v>0</v>
      </c>
      <c r="X81" s="24">
        <v>0</v>
      </c>
      <c r="Y81" s="16">
        <v>0</v>
      </c>
      <c r="Z81" s="24">
        <v>0</v>
      </c>
      <c r="AA81" s="16">
        <v>0</v>
      </c>
      <c r="AB81" s="24">
        <v>0</v>
      </c>
      <c r="AC81" s="16">
        <v>3003</v>
      </c>
      <c r="AD81" s="24">
        <v>4504.5</v>
      </c>
    </row>
    <row r="82" spans="1:32" ht="15" customHeight="1">
      <c r="A82" s="13">
        <v>61</v>
      </c>
      <c r="B82" s="14" t="s">
        <v>48</v>
      </c>
      <c r="C82" s="15">
        <v>3</v>
      </c>
      <c r="D82" s="15">
        <v>3</v>
      </c>
      <c r="E82" s="16">
        <v>2</v>
      </c>
      <c r="F82" s="24">
        <v>6</v>
      </c>
      <c r="G82" s="16">
        <v>0</v>
      </c>
      <c r="H82" s="24">
        <v>0</v>
      </c>
      <c r="I82" s="16">
        <v>0</v>
      </c>
      <c r="J82" s="24">
        <v>0</v>
      </c>
      <c r="K82" s="16">
        <v>591</v>
      </c>
      <c r="L82" s="24">
        <v>1773</v>
      </c>
      <c r="M82" s="16">
        <v>1212</v>
      </c>
      <c r="N82" s="24">
        <v>3636</v>
      </c>
      <c r="O82" s="16">
        <v>1980</v>
      </c>
      <c r="P82" s="24">
        <v>5940</v>
      </c>
      <c r="Q82" s="16">
        <v>0</v>
      </c>
      <c r="R82" s="24">
        <v>0</v>
      </c>
      <c r="S82" s="16">
        <v>0</v>
      </c>
      <c r="T82" s="24">
        <v>0</v>
      </c>
      <c r="U82" s="16">
        <v>0</v>
      </c>
      <c r="V82" s="24">
        <v>0</v>
      </c>
      <c r="W82" s="16">
        <v>0</v>
      </c>
      <c r="X82" s="24">
        <v>0</v>
      </c>
      <c r="Y82" s="16">
        <v>0</v>
      </c>
      <c r="Z82" s="24">
        <v>0</v>
      </c>
      <c r="AA82" s="16">
        <v>0</v>
      </c>
      <c r="AB82" s="24">
        <v>0</v>
      </c>
      <c r="AC82" s="16">
        <v>3785</v>
      </c>
      <c r="AD82" s="24">
        <v>11355</v>
      </c>
    </row>
    <row r="83" spans="1:32" ht="15.75" customHeight="1" thickBot="1">
      <c r="A83" s="13">
        <v>62</v>
      </c>
      <c r="B83" s="14" t="s">
        <v>48</v>
      </c>
      <c r="C83" s="15">
        <v>2</v>
      </c>
      <c r="D83" s="15">
        <v>2</v>
      </c>
      <c r="E83" s="16">
        <v>10</v>
      </c>
      <c r="F83" s="24">
        <v>20</v>
      </c>
      <c r="G83" s="16">
        <v>0</v>
      </c>
      <c r="H83" s="24">
        <v>0</v>
      </c>
      <c r="I83" s="16">
        <v>0</v>
      </c>
      <c r="J83" s="24">
        <v>0</v>
      </c>
      <c r="K83" s="16">
        <v>0</v>
      </c>
      <c r="L83" s="24">
        <v>0</v>
      </c>
      <c r="M83" s="16">
        <v>0</v>
      </c>
      <c r="N83" s="24">
        <v>0</v>
      </c>
      <c r="O83" s="16">
        <v>0</v>
      </c>
      <c r="P83" s="24">
        <v>0</v>
      </c>
      <c r="Q83" s="16">
        <v>0</v>
      </c>
      <c r="R83" s="24">
        <v>0</v>
      </c>
      <c r="S83" s="16">
        <v>0</v>
      </c>
      <c r="T83" s="24">
        <v>0</v>
      </c>
      <c r="U83" s="16">
        <v>0</v>
      </c>
      <c r="V83" s="24">
        <v>0</v>
      </c>
      <c r="W83" s="16">
        <v>0</v>
      </c>
      <c r="X83" s="24">
        <v>0</v>
      </c>
      <c r="Y83" s="16">
        <v>0</v>
      </c>
      <c r="Z83" s="24">
        <v>0</v>
      </c>
      <c r="AA83" s="16">
        <v>0</v>
      </c>
      <c r="AB83" s="24">
        <v>0</v>
      </c>
      <c r="AC83" s="16">
        <v>10</v>
      </c>
      <c r="AD83" s="24">
        <v>20</v>
      </c>
    </row>
    <row r="84" spans="1:32" s="12" customFormat="1" ht="16.5" customHeight="1" thickBot="1">
      <c r="A84" s="7"/>
      <c r="B84" s="8" t="s">
        <v>69</v>
      </c>
      <c r="C84" s="19"/>
      <c r="D84" s="19"/>
      <c r="E84" s="10">
        <v>2933750</v>
      </c>
      <c r="F84" s="11">
        <v>17692209.899999999</v>
      </c>
      <c r="G84" s="10">
        <v>2557591</v>
      </c>
      <c r="H84" s="10">
        <v>17679847.800000001</v>
      </c>
      <c r="I84" s="34">
        <v>2676928</v>
      </c>
      <c r="J84" s="34">
        <v>12813185.099999998</v>
      </c>
      <c r="K84" s="10">
        <v>2870512</v>
      </c>
      <c r="L84" s="10">
        <v>12817950.899999999</v>
      </c>
      <c r="M84" s="10">
        <v>2819165</v>
      </c>
      <c r="N84" s="10">
        <v>12610716.1</v>
      </c>
      <c r="O84" s="10">
        <v>2907610</v>
      </c>
      <c r="P84" s="10">
        <v>12948628.600000001</v>
      </c>
      <c r="Q84" s="10">
        <v>3018579</v>
      </c>
      <c r="R84" s="10">
        <v>14231197.799999999</v>
      </c>
      <c r="S84" s="10">
        <v>2835889</v>
      </c>
      <c r="T84" s="10">
        <v>12881830.800000001</v>
      </c>
      <c r="U84" s="10">
        <v>2609150</v>
      </c>
      <c r="V84" s="10">
        <v>13727701.6</v>
      </c>
      <c r="W84" s="10">
        <v>3241554</v>
      </c>
      <c r="X84" s="10">
        <v>18192529.199999999</v>
      </c>
      <c r="Y84" s="10">
        <v>2775966</v>
      </c>
      <c r="Z84" s="10">
        <v>13193946</v>
      </c>
      <c r="AA84" s="10">
        <v>2699361</v>
      </c>
      <c r="AB84" s="10">
        <v>11885968.300000001</v>
      </c>
      <c r="AC84" s="10">
        <v>33946055</v>
      </c>
      <c r="AD84" s="10">
        <v>170675712.09999999</v>
      </c>
      <c r="AE84" s="35"/>
    </row>
    <row r="85" spans="1:32" s="12" customFormat="1" ht="16.5" customHeight="1" thickBot="1">
      <c r="A85" s="36"/>
      <c r="B85" s="37" t="s">
        <v>70</v>
      </c>
      <c r="C85" s="38"/>
      <c r="D85" s="38"/>
      <c r="E85" s="39"/>
      <c r="F85" s="39"/>
      <c r="G85" s="39"/>
      <c r="H85" s="39"/>
      <c r="I85" s="10">
        <v>1043</v>
      </c>
      <c r="J85" s="40">
        <v>30529.3</v>
      </c>
      <c r="K85" s="10">
        <v>1620</v>
      </c>
      <c r="L85" s="40">
        <v>46026.98</v>
      </c>
      <c r="M85" s="10">
        <v>1604</v>
      </c>
      <c r="N85" s="40">
        <v>45063</v>
      </c>
      <c r="O85" s="10">
        <v>1779</v>
      </c>
      <c r="P85" s="40">
        <v>51632.7</v>
      </c>
      <c r="Q85" s="10">
        <v>1935</v>
      </c>
      <c r="R85" s="40">
        <v>57419.01</v>
      </c>
      <c r="S85" s="10">
        <v>1893</v>
      </c>
      <c r="T85" s="40">
        <v>58271.39</v>
      </c>
      <c r="U85" s="10">
        <v>2057</v>
      </c>
      <c r="V85" s="40">
        <v>61121.1</v>
      </c>
      <c r="W85" s="10">
        <v>2350</v>
      </c>
      <c r="X85" s="40">
        <v>69777.3</v>
      </c>
      <c r="Y85" s="10">
        <v>2161</v>
      </c>
      <c r="Z85" s="40">
        <v>64235.09</v>
      </c>
      <c r="AA85" s="10">
        <v>2024</v>
      </c>
      <c r="AB85" s="40">
        <v>56136.11</v>
      </c>
      <c r="AC85" s="10">
        <v>18466</v>
      </c>
      <c r="AD85" s="10">
        <v>540211.98</v>
      </c>
      <c r="AE85" s="35"/>
    </row>
    <row r="86" spans="1:32" s="12" customFormat="1" ht="16.5" customHeight="1" thickBot="1">
      <c r="A86" s="36"/>
      <c r="B86" s="37"/>
      <c r="C86" s="38"/>
      <c r="D86" s="38"/>
      <c r="E86" s="39"/>
      <c r="F86" s="39"/>
      <c r="G86" s="39"/>
      <c r="H86" s="39"/>
      <c r="I86" s="10"/>
      <c r="J86" s="40"/>
      <c r="K86" s="10"/>
      <c r="L86" s="40"/>
      <c r="M86" s="10"/>
      <c r="N86" s="40"/>
      <c r="O86" s="10"/>
      <c r="P86" s="40"/>
      <c r="Q86" s="10"/>
      <c r="R86" s="40"/>
      <c r="S86" s="10"/>
      <c r="T86" s="40"/>
      <c r="U86" s="10"/>
      <c r="V86" s="40"/>
      <c r="W86" s="10"/>
      <c r="X86" s="40"/>
      <c r="Y86" s="10"/>
      <c r="Z86" s="40"/>
      <c r="AA86" s="10"/>
      <c r="AB86" s="40"/>
      <c r="AC86" s="10"/>
      <c r="AD86" s="39"/>
      <c r="AE86" s="35"/>
    </row>
    <row r="87" spans="1:32" ht="23.4" thickBot="1">
      <c r="A87" s="7"/>
      <c r="B87" s="8" t="s">
        <v>71</v>
      </c>
      <c r="C87" s="19"/>
      <c r="D87" s="10"/>
      <c r="E87" s="10">
        <v>3937</v>
      </c>
      <c r="F87" s="40">
        <v>213362</v>
      </c>
      <c r="G87" s="10">
        <v>3851</v>
      </c>
      <c r="H87" s="40">
        <v>212027</v>
      </c>
      <c r="I87" s="10">
        <v>4138</v>
      </c>
      <c r="J87" s="40">
        <v>222826</v>
      </c>
      <c r="K87" s="10">
        <v>3972</v>
      </c>
      <c r="L87" s="40">
        <v>219481</v>
      </c>
      <c r="M87" s="10">
        <v>3970</v>
      </c>
      <c r="N87" s="40">
        <v>216874</v>
      </c>
      <c r="O87" s="10">
        <v>2576</v>
      </c>
      <c r="P87" s="40">
        <v>153912</v>
      </c>
      <c r="Q87" s="10">
        <v>2295</v>
      </c>
      <c r="R87" s="40">
        <v>141860</v>
      </c>
      <c r="S87" s="10">
        <v>2270</v>
      </c>
      <c r="T87" s="40">
        <v>144834</v>
      </c>
      <c r="U87" s="10">
        <v>2390</v>
      </c>
      <c r="V87" s="40">
        <v>151565</v>
      </c>
      <c r="W87" s="10">
        <v>3060</v>
      </c>
      <c r="X87" s="40">
        <v>181363</v>
      </c>
      <c r="Y87" s="10">
        <v>3095</v>
      </c>
      <c r="Z87" s="40">
        <v>184380</v>
      </c>
      <c r="AA87" s="10">
        <v>2376</v>
      </c>
      <c r="AB87" s="40">
        <v>142955</v>
      </c>
      <c r="AC87" s="10">
        <v>37930</v>
      </c>
      <c r="AD87" s="40">
        <v>2185439</v>
      </c>
      <c r="AF87" s="41"/>
    </row>
    <row r="88" spans="1:32" ht="16.5" customHeight="1">
      <c r="A88" s="13">
        <v>1</v>
      </c>
      <c r="B88" s="14" t="s">
        <v>72</v>
      </c>
      <c r="C88" s="15">
        <v>72</v>
      </c>
      <c r="D88" s="15">
        <v>72</v>
      </c>
      <c r="E88" s="16">
        <v>1776</v>
      </c>
      <c r="F88" s="42">
        <v>127872</v>
      </c>
      <c r="G88" s="16">
        <v>1802</v>
      </c>
      <c r="H88" s="42">
        <v>129744</v>
      </c>
      <c r="I88" s="16">
        <v>1772</v>
      </c>
      <c r="J88" s="42">
        <v>127584</v>
      </c>
      <c r="K88" s="16">
        <v>1797</v>
      </c>
      <c r="L88" s="42">
        <v>129384</v>
      </c>
      <c r="M88" s="16">
        <v>1751</v>
      </c>
      <c r="N88" s="42">
        <v>126072</v>
      </c>
      <c r="O88" s="16">
        <v>1517</v>
      </c>
      <c r="P88" s="42">
        <v>109224</v>
      </c>
      <c r="Q88" s="16">
        <v>1494</v>
      </c>
      <c r="R88" s="42">
        <v>107568</v>
      </c>
      <c r="S88" s="16">
        <v>1596</v>
      </c>
      <c r="T88" s="42">
        <v>114912</v>
      </c>
      <c r="U88" s="16">
        <v>1548</v>
      </c>
      <c r="V88" s="42">
        <v>111456</v>
      </c>
      <c r="W88" s="16">
        <v>1781</v>
      </c>
      <c r="X88" s="42">
        <v>128232</v>
      </c>
      <c r="Y88" s="16">
        <v>1815</v>
      </c>
      <c r="Z88" s="42">
        <v>130680</v>
      </c>
      <c r="AA88" s="16">
        <v>1377</v>
      </c>
      <c r="AB88" s="42">
        <v>99144</v>
      </c>
      <c r="AC88" s="16">
        <v>20026</v>
      </c>
      <c r="AD88" s="42">
        <v>1441872</v>
      </c>
    </row>
    <row r="89" spans="1:32" ht="16.5" customHeight="1">
      <c r="A89" s="13">
        <v>2</v>
      </c>
      <c r="B89" s="14" t="s">
        <v>23</v>
      </c>
      <c r="C89" s="15">
        <v>36</v>
      </c>
      <c r="D89" s="15">
        <v>36</v>
      </c>
      <c r="E89" s="16">
        <v>1842</v>
      </c>
      <c r="F89" s="42">
        <v>66312</v>
      </c>
      <c r="G89" s="16">
        <v>1692</v>
      </c>
      <c r="H89" s="42">
        <v>60912</v>
      </c>
      <c r="I89" s="16">
        <v>1874</v>
      </c>
      <c r="J89" s="42">
        <v>67464</v>
      </c>
      <c r="K89" s="16">
        <v>1792</v>
      </c>
      <c r="L89" s="42">
        <v>64512</v>
      </c>
      <c r="M89" s="16">
        <v>1722</v>
      </c>
      <c r="N89" s="42">
        <v>61992</v>
      </c>
      <c r="O89" s="16">
        <v>840</v>
      </c>
      <c r="P89" s="42">
        <v>30240</v>
      </c>
      <c r="Q89" s="16">
        <v>642</v>
      </c>
      <c r="R89" s="42">
        <v>23112</v>
      </c>
      <c r="S89" s="16">
        <v>523</v>
      </c>
      <c r="T89" s="42">
        <v>18828</v>
      </c>
      <c r="U89" s="16">
        <v>542</v>
      </c>
      <c r="V89" s="42">
        <v>19512</v>
      </c>
      <c r="W89" s="16">
        <v>1016</v>
      </c>
      <c r="X89" s="42">
        <v>36576</v>
      </c>
      <c r="Y89" s="16">
        <v>990</v>
      </c>
      <c r="Z89" s="42">
        <v>35640</v>
      </c>
      <c r="AA89" s="16">
        <v>738</v>
      </c>
      <c r="AB89" s="42">
        <v>26568</v>
      </c>
      <c r="AC89" s="16">
        <v>14213</v>
      </c>
      <c r="AD89" s="42">
        <v>511668</v>
      </c>
    </row>
    <row r="90" spans="1:32" ht="16.5" customHeight="1">
      <c r="A90" s="13">
        <v>3</v>
      </c>
      <c r="B90" s="14" t="s">
        <v>73</v>
      </c>
      <c r="C90" s="15">
        <v>86</v>
      </c>
      <c r="D90" s="15">
        <v>86</v>
      </c>
      <c r="E90" s="16">
        <v>127</v>
      </c>
      <c r="F90" s="42">
        <v>10922</v>
      </c>
      <c r="G90" s="16">
        <v>140</v>
      </c>
      <c r="H90" s="42">
        <v>12040</v>
      </c>
      <c r="I90" s="16">
        <v>154</v>
      </c>
      <c r="J90" s="42">
        <v>13244</v>
      </c>
      <c r="K90" s="16">
        <v>212</v>
      </c>
      <c r="L90" s="42">
        <v>18232</v>
      </c>
      <c r="M90" s="16">
        <v>173</v>
      </c>
      <c r="N90" s="42">
        <v>14878</v>
      </c>
      <c r="O90" s="16">
        <v>117</v>
      </c>
      <c r="P90" s="42">
        <v>10062</v>
      </c>
      <c r="Q90" s="16">
        <v>101</v>
      </c>
      <c r="R90" s="42">
        <v>8686</v>
      </c>
      <c r="S90" s="16">
        <v>107</v>
      </c>
      <c r="T90" s="42">
        <v>9202</v>
      </c>
      <c r="U90" s="16">
        <v>179</v>
      </c>
      <c r="V90" s="42">
        <v>15394</v>
      </c>
      <c r="W90" s="16">
        <v>122</v>
      </c>
      <c r="X90" s="42">
        <v>10492</v>
      </c>
      <c r="Y90" s="16">
        <v>130</v>
      </c>
      <c r="Z90" s="42">
        <v>11180</v>
      </c>
      <c r="AA90" s="16">
        <v>140</v>
      </c>
      <c r="AB90" s="42">
        <v>12040</v>
      </c>
      <c r="AC90" s="16">
        <v>1702</v>
      </c>
      <c r="AD90" s="42">
        <v>146372</v>
      </c>
    </row>
    <row r="91" spans="1:32" ht="16.5" customHeight="1" thickBot="1">
      <c r="A91" s="13">
        <v>4</v>
      </c>
      <c r="B91" s="14" t="s">
        <v>20</v>
      </c>
      <c r="C91" s="15">
        <v>43</v>
      </c>
      <c r="D91" s="15">
        <v>43</v>
      </c>
      <c r="E91" s="16">
        <v>192</v>
      </c>
      <c r="F91" s="42">
        <v>8256</v>
      </c>
      <c r="G91" s="16">
        <v>217</v>
      </c>
      <c r="H91" s="42">
        <v>9331</v>
      </c>
      <c r="I91" s="16">
        <v>338</v>
      </c>
      <c r="J91" s="42">
        <v>14534</v>
      </c>
      <c r="K91" s="16">
        <v>171</v>
      </c>
      <c r="L91" s="42">
        <v>7353</v>
      </c>
      <c r="M91" s="16">
        <v>324</v>
      </c>
      <c r="N91" s="42">
        <v>13932</v>
      </c>
      <c r="O91" s="16">
        <v>102</v>
      </c>
      <c r="P91" s="42">
        <v>4386</v>
      </c>
      <c r="Q91" s="16">
        <v>58</v>
      </c>
      <c r="R91" s="42">
        <v>2494</v>
      </c>
      <c r="S91" s="16">
        <v>44</v>
      </c>
      <c r="T91" s="42">
        <v>1892</v>
      </c>
      <c r="U91" s="16">
        <v>121</v>
      </c>
      <c r="V91" s="42">
        <v>5203</v>
      </c>
      <c r="W91" s="16">
        <v>141</v>
      </c>
      <c r="X91" s="42">
        <v>6063</v>
      </c>
      <c r="Y91" s="16">
        <v>160</v>
      </c>
      <c r="Z91" s="42">
        <v>6880</v>
      </c>
      <c r="AA91" s="16">
        <v>121</v>
      </c>
      <c r="AB91" s="42">
        <v>5203</v>
      </c>
      <c r="AC91" s="16">
        <v>1989</v>
      </c>
      <c r="AD91" s="42">
        <v>85527</v>
      </c>
    </row>
    <row r="92" spans="1:32" ht="24" customHeight="1" thickBot="1">
      <c r="A92" s="64"/>
      <c r="B92" s="65" t="s">
        <v>74</v>
      </c>
      <c r="C92" s="19"/>
      <c r="D92" s="10"/>
      <c r="E92" s="10">
        <v>2937687</v>
      </c>
      <c r="F92" s="40">
        <v>17905571.899999999</v>
      </c>
      <c r="G92" s="10">
        <v>2561442</v>
      </c>
      <c r="H92" s="40">
        <v>17891874.800000001</v>
      </c>
      <c r="I92" s="10">
        <v>2681066</v>
      </c>
      <c r="J92" s="40">
        <v>13036011.099999998</v>
      </c>
      <c r="K92" s="10">
        <v>2874484</v>
      </c>
      <c r="L92" s="40">
        <v>13037431.899999999</v>
      </c>
      <c r="M92" s="10">
        <v>2823135</v>
      </c>
      <c r="N92" s="40">
        <v>12827590.1</v>
      </c>
      <c r="O92" s="10">
        <v>2910186</v>
      </c>
      <c r="P92" s="40">
        <v>13102540.600000001</v>
      </c>
      <c r="Q92" s="10">
        <v>3020874</v>
      </c>
      <c r="R92" s="40">
        <v>14373057.799999999</v>
      </c>
      <c r="S92" s="10">
        <v>2838159</v>
      </c>
      <c r="T92" s="40">
        <v>13026664.800000001</v>
      </c>
      <c r="U92" s="10">
        <v>2611540</v>
      </c>
      <c r="V92" s="40">
        <v>13879266.6</v>
      </c>
      <c r="W92" s="10">
        <v>3244614</v>
      </c>
      <c r="X92" s="40">
        <v>18373892.199999999</v>
      </c>
      <c r="Y92" s="10">
        <v>2779061</v>
      </c>
      <c r="Z92" s="40">
        <v>13378326</v>
      </c>
      <c r="AA92" s="10">
        <v>2701737</v>
      </c>
      <c r="AB92" s="40">
        <v>12028923.300000001</v>
      </c>
      <c r="AC92" s="10">
        <v>33983985</v>
      </c>
      <c r="AD92" s="40">
        <v>172861151.09999999</v>
      </c>
      <c r="AE92" s="41"/>
    </row>
    <row r="93" spans="1:32" ht="24" customHeight="1">
      <c r="A93" s="43"/>
      <c r="B93" s="44"/>
      <c r="C93" s="45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7"/>
    </row>
    <row r="94" spans="1:32">
      <c r="F94" s="50"/>
      <c r="AC94" s="50"/>
      <c r="AD94" s="62"/>
    </row>
    <row r="95" spans="1:32">
      <c r="G95" s="50"/>
      <c r="H95" s="50"/>
      <c r="V95" s="51"/>
      <c r="AD95" s="63"/>
    </row>
    <row r="96" spans="1:32">
      <c r="Y96" s="50"/>
      <c r="AA96" s="50"/>
      <c r="AC96" s="50"/>
      <c r="AD96" s="50"/>
    </row>
    <row r="97" spans="20:30">
      <c r="AA97" s="50"/>
    </row>
    <row r="98" spans="20:30">
      <c r="AA98" s="50"/>
      <c r="AC98" s="50"/>
      <c r="AD98" s="50"/>
    </row>
    <row r="99" spans="20:30">
      <c r="T99" s="49" t="s">
        <v>75</v>
      </c>
      <c r="AA99" s="50"/>
      <c r="AB99" s="50"/>
    </row>
    <row r="101" spans="20:30">
      <c r="AB101" s="50"/>
    </row>
  </sheetData>
  <mergeCells count="43">
    <mergeCell ref="AC1:AD1"/>
    <mergeCell ref="U2:U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AB2:AB3"/>
    <mergeCell ref="AC2:AC3"/>
    <mergeCell ref="AD2:AD3"/>
    <mergeCell ref="I2:I3"/>
    <mergeCell ref="U1:V1"/>
    <mergeCell ref="W1:X1"/>
    <mergeCell ref="Y1:Z1"/>
    <mergeCell ref="AA1:AB1"/>
    <mergeCell ref="V2:V3"/>
    <mergeCell ref="W2:W3"/>
    <mergeCell ref="X2:X3"/>
    <mergeCell ref="Y2:Y3"/>
    <mergeCell ref="Z2:Z3"/>
    <mergeCell ref="AA2:AA3"/>
    <mergeCell ref="S1:T1"/>
    <mergeCell ref="A1:A3"/>
    <mergeCell ref="B1:B3"/>
    <mergeCell ref="C1:C3"/>
    <mergeCell ref="D1:D3"/>
    <mergeCell ref="E1:F1"/>
    <mergeCell ref="G1:H1"/>
    <mergeCell ref="I1:J1"/>
    <mergeCell ref="K1:L1"/>
    <mergeCell ref="M1:N1"/>
    <mergeCell ref="O1:P1"/>
    <mergeCell ref="Q1:R1"/>
    <mergeCell ref="E2:E3"/>
    <mergeCell ref="F2:F3"/>
    <mergeCell ref="G2:G3"/>
    <mergeCell ref="H2:H3"/>
  </mergeCells>
  <pageMargins left="0.35433070866141736" right="0.31496062992125984" top="0.35433070866141736" bottom="0.39370078740157483" header="0.15748031496062992" footer="0.31496062992125984"/>
  <pageSetup paperSize="9" scale="23" fitToHeight="2" orientation="portrait" r:id="rId1"/>
  <headerFooter alignWithMargins="0">
    <oddHeader>&amp;C&amp;"Verdana,Pogrubiony"&amp;12SPRZEDAŻ BILETÓW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tabSelected="1" view="pageBreakPreview" zoomScaleSheetLayoutView="100" workbookViewId="0">
      <selection activeCell="E21" sqref="E21"/>
    </sheetView>
  </sheetViews>
  <sheetFormatPr defaultRowHeight="14.4"/>
  <cols>
    <col min="1" max="1" width="15.5546875" customWidth="1"/>
    <col min="2" max="2" width="14.33203125" bestFit="1" customWidth="1"/>
    <col min="3" max="4" width="13.21875" bestFit="1" customWidth="1"/>
    <col min="5" max="6" width="14.33203125" bestFit="1" customWidth="1"/>
    <col min="7" max="7" width="14.5546875" customWidth="1"/>
    <col min="8" max="8" width="15.44140625" bestFit="1" customWidth="1"/>
  </cols>
  <sheetData>
    <row r="1" spans="1:9">
      <c r="A1" s="83" t="s">
        <v>76</v>
      </c>
      <c r="B1" s="83"/>
      <c r="C1" s="83"/>
      <c r="D1" s="83"/>
      <c r="E1" s="83"/>
      <c r="F1" s="83"/>
      <c r="G1" s="83"/>
      <c r="H1" s="83"/>
      <c r="I1" s="52"/>
    </row>
    <row r="2" spans="1:9">
      <c r="A2" s="83"/>
      <c r="B2" s="83"/>
      <c r="C2" s="83"/>
      <c r="D2" s="83"/>
      <c r="E2" s="83"/>
      <c r="F2" s="83"/>
      <c r="G2" s="83"/>
      <c r="H2" s="83"/>
      <c r="I2" s="52"/>
    </row>
    <row r="3" spans="1:9" ht="52.8">
      <c r="A3" s="53"/>
      <c r="B3" s="61" t="s">
        <v>77</v>
      </c>
      <c r="C3" s="61" t="s">
        <v>78</v>
      </c>
      <c r="D3" s="61" t="s">
        <v>79</v>
      </c>
      <c r="E3" s="61" t="s">
        <v>80</v>
      </c>
      <c r="F3" s="61" t="s">
        <v>81</v>
      </c>
      <c r="G3" s="61" t="s">
        <v>82</v>
      </c>
      <c r="H3" s="61" t="s">
        <v>83</v>
      </c>
      <c r="I3" s="54"/>
    </row>
    <row r="4" spans="1:9" ht="25.8" customHeight="1">
      <c r="A4" s="55" t="s">
        <v>84</v>
      </c>
      <c r="B4" s="56">
        <v>118893</v>
      </c>
      <c r="C4" s="56">
        <v>434537</v>
      </c>
      <c r="D4" s="56">
        <v>1499950</v>
      </c>
      <c r="E4" s="56">
        <v>19223126</v>
      </c>
      <c r="F4" s="56">
        <v>4945245</v>
      </c>
      <c r="G4" s="56">
        <v>7724304</v>
      </c>
      <c r="H4" s="57">
        <f>SUM(B4:G4)</f>
        <v>33946055</v>
      </c>
      <c r="I4" s="58"/>
    </row>
    <row r="5" spans="1:9" ht="30.6" customHeight="1">
      <c r="A5" s="55" t="s">
        <v>85</v>
      </c>
      <c r="B5" s="59">
        <v>11578261</v>
      </c>
      <c r="C5" s="59">
        <v>2061059.5</v>
      </c>
      <c r="D5" s="59">
        <v>3406630</v>
      </c>
      <c r="E5" s="59">
        <v>49609744.5</v>
      </c>
      <c r="F5" s="59">
        <v>42037787.300000004</v>
      </c>
      <c r="G5" s="59">
        <v>61982229.799999997</v>
      </c>
      <c r="H5" s="60">
        <f>SUM(B5:G5)</f>
        <v>170675712.10000002</v>
      </c>
      <c r="I5" s="58"/>
    </row>
    <row r="6" spans="1:9">
      <c r="A6" s="52"/>
      <c r="B6" s="52"/>
      <c r="C6" s="52"/>
      <c r="D6" s="52"/>
      <c r="E6" s="52"/>
      <c r="F6" s="52"/>
      <c r="G6" s="52"/>
      <c r="H6" s="54"/>
      <c r="I6" s="52"/>
    </row>
  </sheetData>
  <mergeCells count="1">
    <mergeCell ref="A1:H2"/>
  </mergeCells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2018 sprzedaż biletów</vt:lpstr>
      <vt:lpstr>sprzedaż wg kanałów 2018</vt:lpstr>
      <vt:lpstr>'2018 sprzedaż biletów'!Obszar_wydruku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umbeka01</cp:lastModifiedBy>
  <cp:lastPrinted>2022-03-11T11:24:43Z</cp:lastPrinted>
  <dcterms:created xsi:type="dcterms:W3CDTF">2022-03-11T10:54:55Z</dcterms:created>
  <dcterms:modified xsi:type="dcterms:W3CDTF">2022-03-11T11:41:21Z</dcterms:modified>
</cp:coreProperties>
</file>